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ivision Economica\"/>
    </mc:Choice>
  </mc:AlternateContent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6" i="1" l="1"/>
  <c r="G106" i="1" s="1"/>
  <c r="E105" i="1"/>
  <c r="G105" i="1" s="1"/>
  <c r="E104" i="1"/>
  <c r="G104" i="1" s="1"/>
  <c r="E103" i="1"/>
  <c r="G103" i="1" s="1"/>
  <c r="E102" i="1"/>
  <c r="G102" i="1" s="1"/>
  <c r="E101" i="1"/>
  <c r="G101" i="1" s="1"/>
  <c r="E100" i="1"/>
  <c r="G100" i="1" s="1"/>
  <c r="E99" i="1"/>
  <c r="G99" i="1" s="1"/>
  <c r="E98" i="1"/>
  <c r="G98" i="1" s="1"/>
  <c r="E96" i="1"/>
  <c r="G96" i="1" s="1"/>
  <c r="E95" i="1"/>
  <c r="G95" i="1" s="1"/>
  <c r="E94" i="1"/>
  <c r="G94" i="1" s="1"/>
  <c r="E93" i="1"/>
  <c r="G93" i="1" s="1"/>
  <c r="E92" i="1"/>
  <c r="G92" i="1" s="1"/>
  <c r="E91" i="1"/>
  <c r="G91" i="1" s="1"/>
  <c r="E90" i="1"/>
  <c r="G90" i="1" s="1"/>
  <c r="E89" i="1"/>
  <c r="G89" i="1" s="1"/>
  <c r="E88" i="1"/>
  <c r="G88" i="1" s="1"/>
  <c r="E87" i="1"/>
  <c r="G87" i="1" s="1"/>
  <c r="E86" i="1"/>
  <c r="G86" i="1" s="1"/>
  <c r="E85" i="1"/>
  <c r="G85" i="1" s="1"/>
  <c r="E84" i="1"/>
  <c r="G84" i="1" s="1"/>
  <c r="E83" i="1"/>
  <c r="G83" i="1" s="1"/>
  <c r="E82" i="1"/>
  <c r="G82" i="1" s="1"/>
  <c r="E81" i="1"/>
  <c r="G81" i="1" s="1"/>
  <c r="E80" i="1"/>
  <c r="G80" i="1" s="1"/>
  <c r="E79" i="1"/>
  <c r="G79" i="1" s="1"/>
  <c r="E78" i="1"/>
  <c r="G78" i="1" s="1"/>
  <c r="E77" i="1"/>
  <c r="G77" i="1" s="1"/>
  <c r="E76" i="1"/>
  <c r="G76" i="1" s="1"/>
  <c r="E75" i="1"/>
  <c r="G75" i="1" s="1"/>
  <c r="E74" i="1"/>
  <c r="G74" i="1" s="1"/>
  <c r="E73" i="1"/>
  <c r="G73" i="1" s="1"/>
  <c r="E72" i="1"/>
  <c r="G72" i="1" s="1"/>
  <c r="E71" i="1"/>
  <c r="G71" i="1" s="1"/>
  <c r="E70" i="1"/>
  <c r="G70" i="1" s="1"/>
  <c r="E69" i="1"/>
  <c r="G69" i="1" s="1"/>
  <c r="E68" i="1"/>
  <c r="G68" i="1" s="1"/>
  <c r="E67" i="1"/>
  <c r="G67" i="1" s="1"/>
  <c r="E66" i="1"/>
  <c r="G66" i="1" s="1"/>
  <c r="E65" i="1"/>
  <c r="G65" i="1" s="1"/>
  <c r="E64" i="1"/>
  <c r="G64" i="1" s="1"/>
  <c r="E63" i="1"/>
  <c r="G63" i="1" s="1"/>
  <c r="E62" i="1"/>
  <c r="G62" i="1" s="1"/>
  <c r="E61" i="1"/>
  <c r="G61" i="1" s="1"/>
  <c r="E60" i="1"/>
  <c r="G60" i="1" s="1"/>
  <c r="E59" i="1"/>
  <c r="G59" i="1" s="1"/>
  <c r="E58" i="1"/>
  <c r="G58" i="1" s="1"/>
  <c r="E57" i="1"/>
  <c r="G57" i="1" s="1"/>
  <c r="E56" i="1"/>
  <c r="G56" i="1" s="1"/>
  <c r="E55" i="1"/>
  <c r="G55" i="1" s="1"/>
  <c r="E54" i="1"/>
  <c r="G54" i="1" s="1"/>
  <c r="E53" i="1"/>
  <c r="G53" i="1" s="1"/>
  <c r="E52" i="1"/>
  <c r="G52" i="1" s="1"/>
  <c r="E51" i="1"/>
  <c r="G51" i="1" s="1"/>
  <c r="E50" i="1"/>
  <c r="G50" i="1" s="1"/>
  <c r="E49" i="1"/>
  <c r="G49" i="1" s="1"/>
  <c r="E48" i="1"/>
  <c r="G48" i="1" s="1"/>
  <c r="E47" i="1"/>
  <c r="G47" i="1" s="1"/>
  <c r="E46" i="1"/>
  <c r="G46" i="1" s="1"/>
  <c r="E45" i="1"/>
  <c r="G45" i="1" s="1"/>
  <c r="E44" i="1"/>
  <c r="G44" i="1" s="1"/>
  <c r="E43" i="1"/>
  <c r="G43" i="1" s="1"/>
  <c r="E42" i="1"/>
  <c r="G42" i="1" s="1"/>
  <c r="E41" i="1"/>
  <c r="G41" i="1" s="1"/>
  <c r="E40" i="1"/>
  <c r="G40" i="1" s="1"/>
  <c r="E39" i="1"/>
  <c r="G39" i="1" s="1"/>
  <c r="E38" i="1"/>
  <c r="G38" i="1" s="1"/>
  <c r="E37" i="1"/>
  <c r="G37" i="1" s="1"/>
  <c r="E36" i="1"/>
  <c r="G36" i="1" s="1"/>
  <c r="E35" i="1"/>
  <c r="G35" i="1" s="1"/>
  <c r="E34" i="1"/>
  <c r="G34" i="1" s="1"/>
  <c r="E33" i="1"/>
  <c r="G33" i="1" s="1"/>
  <c r="E32" i="1"/>
  <c r="G32" i="1" s="1"/>
  <c r="E31" i="1"/>
  <c r="G31" i="1" s="1"/>
  <c r="E30" i="1"/>
  <c r="G30" i="1" s="1"/>
  <c r="E29" i="1"/>
  <c r="G29" i="1" s="1"/>
  <c r="E28" i="1"/>
  <c r="G28" i="1" s="1"/>
  <c r="E27" i="1"/>
  <c r="G27" i="1" s="1"/>
  <c r="E26" i="1"/>
  <c r="G26" i="1" s="1"/>
  <c r="E25" i="1"/>
  <c r="G25" i="1" s="1"/>
  <c r="E24" i="1"/>
  <c r="G24" i="1" s="1"/>
  <c r="E23" i="1"/>
  <c r="G23" i="1" s="1"/>
  <c r="E22" i="1"/>
  <c r="G22" i="1" s="1"/>
  <c r="E21" i="1"/>
  <c r="G21" i="1" s="1"/>
  <c r="E20" i="1"/>
  <c r="G20" i="1" s="1"/>
  <c r="E19" i="1"/>
  <c r="G19" i="1" s="1"/>
  <c r="E18" i="1"/>
  <c r="G18" i="1" s="1"/>
  <c r="E17" i="1"/>
  <c r="G17" i="1" s="1"/>
  <c r="E16" i="1"/>
  <c r="G16" i="1" s="1"/>
  <c r="E15" i="1"/>
  <c r="G15" i="1" s="1"/>
  <c r="E14" i="1"/>
  <c r="G14" i="1" s="1"/>
  <c r="E13" i="1"/>
  <c r="G13" i="1" s="1"/>
</calcChain>
</file>

<file path=xl/sharedStrings.xml><?xml version="1.0" encoding="utf-8"?>
<sst xmlns="http://schemas.openxmlformats.org/spreadsheetml/2006/main" count="141" uniqueCount="32">
  <si>
    <t>3. DIMENSIÓN ECONOMICA</t>
  </si>
  <si>
    <t xml:space="preserve">     Módulo Sector de la Economía</t>
  </si>
  <si>
    <t xml:space="preserve">        Area Sector Externo</t>
  </si>
  <si>
    <t xml:space="preserve">        5. Reservas Monetarias Internacionales (saldo en millones de dólares).</t>
  </si>
  <si>
    <t>Año/mes</t>
  </si>
  <si>
    <t>Disponibilidades Inmediatas</t>
  </si>
  <si>
    <t>Otras Disponibilidades</t>
  </si>
  <si>
    <r>
      <t xml:space="preserve">Activos de Reserva Oficial (ARO) </t>
    </r>
    <r>
      <rPr>
        <b/>
        <vertAlign val="superscript"/>
        <sz val="8"/>
        <color indexed="9"/>
        <rFont val="Calibri"/>
        <family val="2"/>
      </rPr>
      <t>1/</t>
    </r>
  </si>
  <si>
    <t>Pasivos Internacionales de Corto Plazo</t>
  </si>
  <si>
    <t>Reservas Internacionales Netas (RIN)</t>
  </si>
  <si>
    <t>(1)</t>
  </si>
  <si>
    <t>(2)</t>
  </si>
  <si>
    <t>(3)=(1+2)</t>
  </si>
  <si>
    <t>(4)</t>
  </si>
  <si>
    <t>(5)=(3-4)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</si>
  <si>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</si>
  <si>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</si>
  <si>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</si>
  <si>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</si>
  <si>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</si>
  <si>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</si>
  <si>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</si>
  <si>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</si>
  <si>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</si>
  <si>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</si>
  <si>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</si>
  <si>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sept</t>
  </si>
  <si>
    <t>9 de Enero 14</t>
  </si>
  <si>
    <t>9 de Enero 15</t>
  </si>
  <si>
    <t>9 de Enero 16</t>
  </si>
  <si>
    <r>
      <t xml:space="preserve">1/ </t>
    </r>
    <r>
      <rPr>
        <b/>
        <sz val="8"/>
        <rFont val="Calibri"/>
        <family val="2"/>
      </rPr>
      <t>Este resultado difiere de lo presentado por la Sección de Balanza de Pagos, ya que esta última excluye los Bonos Cupón Cero, el Aporte de Oro y Divisas al FOCEM, e incluye los préstamos del FMI en moneda extranjera.</t>
    </r>
  </si>
  <si>
    <t>Fuente: BCH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</si>
</sst>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</font>
    <font>
      <sz val="8"/>
      <color indexed="9"/>
      <name val="Calibri"/>
      <family val="2"/>
    </font>
    <font>
      <b/>
      <vertAlign val="superscript"/>
      <sz val="8"/>
      <color indexed="9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vertAlign val="superscript"/>
      <sz val="8"/>
      <name val="Calibri"/>
      <family val="2"/>
    </font>
    <font>
      <b/>
      <sz val="8"/>
      <name val="Calibri"/>
      <family val="2"/>
    </font>
    <font>
      <b/>
      <i/>
      <sz val="14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2" borderId="0" xfId="0" applyFont="1" applyFill="1" applyBorder="1"/>
    <xf numFmtId="0" fontId="1" fillId="2" borderId="0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4" fillId="2" borderId="1" xfId="0" applyFont="1" applyFill="1" applyBorder="1"/>
    <xf numFmtId="17" fontId="5" fillId="2" borderId="1" xfId="0" applyNumberFormat="1" applyFont="1" applyFill="1" applyBorder="1"/>
    <xf numFmtId="164" fontId="4" fillId="2" borderId="1" xfId="0" applyNumberFormat="1" applyFont="1" applyFill="1" applyBorder="1"/>
    <xf numFmtId="17" fontId="4" fillId="2" borderId="1" xfId="0" applyNumberFormat="1" applyFont="1" applyFill="1" applyBorder="1"/>
    <xf numFmtId="0" fontId="5" fillId="2" borderId="1" xfId="0" applyFont="1" applyFill="1" applyBorder="1"/>
    <xf numFmtId="0" fontId="6" fillId="2" borderId="1" xfId="0" applyFont="1" applyFill="1" applyBorder="1" applyAlignment="1">
      <alignment horizontal="justify" vertical="center" wrapText="1"/>
    </xf>
    <xf numFmtId="0" fontId="4" fillId="2" borderId="0" xfId="0" applyFont="1" applyFill="1"/>
    <xf numFmtId="0" fontId="8" fillId="2" borderId="0" xfId="0" applyFont="1" applyFill="1" applyBorder="1"/>
    <xf numFmtId="0" fontId="9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50"/>
  <sheetViews>
    <sheetView tabSelected="1" workbookViewId="0">
      <selection activeCell="A9" sqref="A9"/>
    </sheetView>
  </sheetViews>
  <sheetFormatPr baseColWidth="10" defaultRowHeight="15" x14ac:dyDescent="0.25"/>
  <sheetData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ht="18.75" x14ac:dyDescent="0.3">
      <c r="A5" s="13" t="s">
        <v>0</v>
      </c>
      <c r="B5" s="14"/>
      <c r="C5" s="2"/>
      <c r="D5" s="2"/>
      <c r="E5" s="2"/>
      <c r="F5" s="2"/>
      <c r="G5" s="2"/>
      <c r="H5" s="1"/>
    </row>
    <row r="6" spans="1:8" ht="18.75" x14ac:dyDescent="0.3">
      <c r="A6" s="13" t="s">
        <v>1</v>
      </c>
      <c r="B6" s="14"/>
      <c r="C6" s="2"/>
      <c r="D6" s="2"/>
      <c r="E6" s="2"/>
      <c r="F6" s="2"/>
      <c r="G6" s="2"/>
      <c r="H6" s="1"/>
    </row>
    <row r="7" spans="1:8" ht="18.75" x14ac:dyDescent="0.3">
      <c r="A7" s="13" t="s">
        <v>2</v>
      </c>
      <c r="B7" s="14"/>
      <c r="C7" s="2"/>
      <c r="D7" s="2"/>
      <c r="E7" s="2"/>
      <c r="F7" s="2"/>
      <c r="G7" s="2"/>
      <c r="H7" s="1"/>
    </row>
    <row r="8" spans="1:8" x14ac:dyDescent="0.25">
      <c r="A8" s="3"/>
      <c r="B8" s="2"/>
      <c r="C8" s="2"/>
      <c r="D8" s="2"/>
      <c r="E8" s="2"/>
      <c r="F8" s="2"/>
      <c r="G8" s="2"/>
      <c r="H8" s="1"/>
    </row>
    <row r="9" spans="1:8" ht="18.75" x14ac:dyDescent="0.3">
      <c r="A9" s="13" t="s">
        <v>3</v>
      </c>
      <c r="B9" s="2"/>
      <c r="C9" s="2"/>
      <c r="D9" s="2"/>
      <c r="E9" s="2"/>
      <c r="F9" s="2"/>
      <c r="G9" s="2"/>
      <c r="H9" s="1"/>
    </row>
    <row r="10" spans="1:8" x14ac:dyDescent="0.25">
      <c r="A10" s="2"/>
      <c r="B10" s="2"/>
      <c r="C10" s="2"/>
      <c r="D10" s="2"/>
      <c r="E10" s="2"/>
      <c r="F10" s="2"/>
      <c r="G10" s="2"/>
      <c r="H10" s="1"/>
    </row>
    <row r="11" spans="1:8" ht="36" x14ac:dyDescent="0.25">
      <c r="A11" s="1"/>
      <c r="B11" s="4" t="s">
        <v>4</v>
      </c>
      <c r="C11" s="5" t="s">
        <v>5</v>
      </c>
      <c r="D11" s="5" t="s">
        <v>6</v>
      </c>
      <c r="E11" s="5" t="s">
        <v>7</v>
      </c>
      <c r="F11" s="5" t="s">
        <v>8</v>
      </c>
      <c r="G11" s="5" t="s">
        <v>9</v>
      </c>
      <c r="H11" s="1"/>
    </row>
    <row r="12" spans="1:8" x14ac:dyDescent="0.25">
      <c r="A12" s="1"/>
      <c r="B12" s="6"/>
      <c r="C12" s="6" t="s">
        <v>10</v>
      </c>
      <c r="D12" s="6" t="s">
        <v>11</v>
      </c>
      <c r="E12" s="6" t="s">
        <v>12</v>
      </c>
      <c r="F12" s="6" t="s">
        <v>13</v>
      </c>
      <c r="G12" s="6" t="s">
        <v>14</v>
      </c>
      <c r="H12" s="1"/>
    </row>
    <row r="13" spans="1:8" x14ac:dyDescent="0.25">
      <c r="A13" s="1"/>
      <c r="B13" s="7">
        <v>38718</v>
      </c>
      <c r="C13" s="8">
        <v>2352.2661555405607</v>
      </c>
      <c r="D13" s="8">
        <v>232.98426680426775</v>
      </c>
      <c r="E13" s="8">
        <f t="shared" ref="E13:E76" si="0">+C13+D13</f>
        <v>2585.2504223448286</v>
      </c>
      <c r="F13" s="8">
        <v>378.92415649106653</v>
      </c>
      <c r="G13" s="8">
        <f t="shared" ref="G13:G76" si="1">+E13-F13</f>
        <v>2206.3262658537619</v>
      </c>
      <c r="H13" s="1"/>
    </row>
    <row r="14" spans="1:8" x14ac:dyDescent="0.25">
      <c r="A14" s="1"/>
      <c r="B14" s="6" t="s">
        <v>15</v>
      </c>
      <c r="C14" s="8">
        <v>2416.2368111620945</v>
      </c>
      <c r="D14" s="8">
        <v>233.30412258404252</v>
      </c>
      <c r="E14" s="8">
        <f t="shared" si="0"/>
        <v>2649.5409337461369</v>
      </c>
      <c r="F14" s="8">
        <v>379.32774701088107</v>
      </c>
      <c r="G14" s="8">
        <f t="shared" si="1"/>
        <v>2270.2131867352559</v>
      </c>
      <c r="H14" s="1"/>
    </row>
    <row r="15" spans="1:8" x14ac:dyDescent="0.25">
      <c r="A15" s="1"/>
      <c r="B15" s="6" t="s">
        <v>16</v>
      </c>
      <c r="C15" s="8">
        <v>2532.0512158939841</v>
      </c>
      <c r="D15" s="8">
        <v>233.3174632239934</v>
      </c>
      <c r="E15" s="8">
        <f t="shared" si="0"/>
        <v>2765.3686791179775</v>
      </c>
      <c r="F15" s="8">
        <v>379.23298837853002</v>
      </c>
      <c r="G15" s="8">
        <f t="shared" si="1"/>
        <v>2386.1356907394475</v>
      </c>
      <c r="H15" s="1"/>
    </row>
    <row r="16" spans="1:8" x14ac:dyDescent="0.25">
      <c r="A16" s="1"/>
      <c r="B16" s="6" t="s">
        <v>17</v>
      </c>
      <c r="C16" s="8">
        <v>2630.0387580835345</v>
      </c>
      <c r="D16" s="8">
        <v>227.41028460402646</v>
      </c>
      <c r="E16" s="8">
        <f t="shared" si="0"/>
        <v>2857.4490426875609</v>
      </c>
      <c r="F16" s="8">
        <v>367.86392565519287</v>
      </c>
      <c r="G16" s="8">
        <f t="shared" si="1"/>
        <v>2489.5851170323681</v>
      </c>
      <c r="H16" s="1"/>
    </row>
    <row r="17" spans="1:8" x14ac:dyDescent="0.25">
      <c r="A17" s="1"/>
      <c r="B17" s="6" t="s">
        <v>18</v>
      </c>
      <c r="C17" s="8">
        <v>2637.5661734493419</v>
      </c>
      <c r="D17" s="8">
        <v>227.4446102761548</v>
      </c>
      <c r="E17" s="8">
        <f t="shared" si="0"/>
        <v>2865.0107837254968</v>
      </c>
      <c r="F17" s="8">
        <v>367.86421834645841</v>
      </c>
      <c r="G17" s="8">
        <f t="shared" si="1"/>
        <v>2497.1465653790383</v>
      </c>
      <c r="H17" s="1"/>
    </row>
    <row r="18" spans="1:8" x14ac:dyDescent="0.25">
      <c r="A18" s="1"/>
      <c r="B18" s="6" t="s">
        <v>19</v>
      </c>
      <c r="C18" s="8">
        <v>2665.8037962043268</v>
      </c>
      <c r="D18" s="8">
        <v>228.18620024556503</v>
      </c>
      <c r="E18" s="8">
        <f t="shared" si="0"/>
        <v>2893.9899964498918</v>
      </c>
      <c r="F18" s="8">
        <v>367.86388822769806</v>
      </c>
      <c r="G18" s="8">
        <f t="shared" si="1"/>
        <v>2526.1261082221936</v>
      </c>
      <c r="H18" s="1"/>
    </row>
    <row r="19" spans="1:8" x14ac:dyDescent="0.25">
      <c r="A19" s="1"/>
      <c r="B19" s="6" t="s">
        <v>20</v>
      </c>
      <c r="C19" s="8">
        <v>2634.7341360964692</v>
      </c>
      <c r="D19" s="8">
        <v>228.19982877662054</v>
      </c>
      <c r="E19" s="8">
        <f t="shared" si="0"/>
        <v>2862.9339648730897</v>
      </c>
      <c r="F19" s="8">
        <v>367.42714550732467</v>
      </c>
      <c r="G19" s="8">
        <f t="shared" si="1"/>
        <v>2495.5068193657653</v>
      </c>
      <c r="H19" s="1"/>
    </row>
    <row r="20" spans="1:8" x14ac:dyDescent="0.25">
      <c r="A20" s="1"/>
      <c r="B20" s="6" t="s">
        <v>21</v>
      </c>
      <c r="C20" s="8">
        <v>2579.164550352471</v>
      </c>
      <c r="D20" s="8">
        <v>228.528608846162</v>
      </c>
      <c r="E20" s="8">
        <f t="shared" si="0"/>
        <v>2807.6931591986331</v>
      </c>
      <c r="F20" s="8">
        <v>210.07809478438969</v>
      </c>
      <c r="G20" s="8">
        <f t="shared" si="1"/>
        <v>2597.6150644142435</v>
      </c>
      <c r="H20" s="1"/>
    </row>
    <row r="21" spans="1:8" x14ac:dyDescent="0.25">
      <c r="A21" s="1"/>
      <c r="B21" s="6" t="s">
        <v>22</v>
      </c>
      <c r="C21" s="8">
        <v>2534.1720922430036</v>
      </c>
      <c r="D21" s="8">
        <v>228.54117413099624</v>
      </c>
      <c r="E21" s="8">
        <f t="shared" si="0"/>
        <v>2762.7132663739999</v>
      </c>
      <c r="F21" s="8">
        <v>210.26238709831071</v>
      </c>
      <c r="G21" s="8">
        <f t="shared" si="1"/>
        <v>2552.4508792756892</v>
      </c>
      <c r="H21" s="1"/>
    </row>
    <row r="22" spans="1:8" x14ac:dyDescent="0.25">
      <c r="A22" s="1"/>
      <c r="B22" s="6" t="s">
        <v>23</v>
      </c>
      <c r="C22" s="8">
        <v>2520.2741855825816</v>
      </c>
      <c r="D22" s="8">
        <v>228.55623219706592</v>
      </c>
      <c r="E22" s="8">
        <f t="shared" si="0"/>
        <v>2748.8304177796476</v>
      </c>
      <c r="F22" s="8">
        <v>210.31499478438971</v>
      </c>
      <c r="G22" s="8">
        <f t="shared" si="1"/>
        <v>2538.5154229952577</v>
      </c>
      <c r="H22" s="1"/>
    </row>
    <row r="23" spans="1:8" x14ac:dyDescent="0.25">
      <c r="A23" s="1"/>
      <c r="B23" s="6" t="s">
        <v>24</v>
      </c>
      <c r="C23" s="8">
        <v>2488.2217148492741</v>
      </c>
      <c r="D23" s="8">
        <v>228.59036070060122</v>
      </c>
      <c r="E23" s="8">
        <f t="shared" si="0"/>
        <v>2716.8120755498753</v>
      </c>
      <c r="F23" s="8">
        <v>210.0604154626572</v>
      </c>
      <c r="G23" s="8">
        <f t="shared" si="1"/>
        <v>2506.7516600872182</v>
      </c>
      <c r="H23" s="1"/>
    </row>
    <row r="24" spans="1:8" x14ac:dyDescent="0.25">
      <c r="A24" s="1"/>
      <c r="B24" s="6" t="s">
        <v>25</v>
      </c>
      <c r="C24" s="8">
        <v>2594.5246519650491</v>
      </c>
      <c r="D24" s="8">
        <v>229.36654746655236</v>
      </c>
      <c r="E24" s="8">
        <f t="shared" si="0"/>
        <v>2823.8911994316013</v>
      </c>
      <c r="F24" s="8">
        <v>210.21220913565352</v>
      </c>
      <c r="G24" s="8">
        <f t="shared" si="1"/>
        <v>2613.6789902959476</v>
      </c>
      <c r="H24" s="1"/>
    </row>
    <row r="25" spans="1:8" x14ac:dyDescent="0.25">
      <c r="A25" s="1"/>
      <c r="B25" s="7">
        <v>39083</v>
      </c>
      <c r="C25" s="8">
        <v>2559.4245227439919</v>
      </c>
      <c r="D25" s="8">
        <v>229.38061957703323</v>
      </c>
      <c r="E25" s="8">
        <f t="shared" si="0"/>
        <v>2788.805142321025</v>
      </c>
      <c r="F25" s="8">
        <v>210.11472060269597</v>
      </c>
      <c r="G25" s="8">
        <f t="shared" si="1"/>
        <v>2578.6904217183292</v>
      </c>
      <c r="H25" s="1"/>
    </row>
    <row r="26" spans="1:8" x14ac:dyDescent="0.25">
      <c r="A26" s="1"/>
      <c r="B26" s="6" t="s">
        <v>15</v>
      </c>
      <c r="C26" s="8">
        <v>2627.6474227185881</v>
      </c>
      <c r="D26" s="8">
        <v>229.71857327666964</v>
      </c>
      <c r="E26" s="8">
        <f t="shared" si="0"/>
        <v>2857.3659959952579</v>
      </c>
      <c r="F26" s="8">
        <v>209.16581402532935</v>
      </c>
      <c r="G26" s="8">
        <f t="shared" si="1"/>
        <v>2648.2001819699285</v>
      </c>
      <c r="H26" s="1"/>
    </row>
    <row r="27" spans="1:8" x14ac:dyDescent="0.25">
      <c r="A27" s="1"/>
      <c r="B27" s="6" t="s">
        <v>16</v>
      </c>
      <c r="C27" s="8">
        <v>2597.3625227397579</v>
      </c>
      <c r="D27" s="8">
        <v>229.73279644669785</v>
      </c>
      <c r="E27" s="8">
        <f t="shared" si="0"/>
        <v>2827.0953191864555</v>
      </c>
      <c r="F27" s="8">
        <v>208.54739325063113</v>
      </c>
      <c r="G27" s="8">
        <f t="shared" si="1"/>
        <v>2618.5479259358244</v>
      </c>
      <c r="H27" s="1"/>
    </row>
    <row r="28" spans="1:8" x14ac:dyDescent="0.25">
      <c r="A28" s="1"/>
      <c r="B28" s="6" t="s">
        <v>17</v>
      </c>
      <c r="C28" s="8">
        <v>2639.3814045218069</v>
      </c>
      <c r="D28" s="8">
        <v>236.62632116739258</v>
      </c>
      <c r="E28" s="8">
        <f t="shared" si="0"/>
        <v>2876.0077256891996</v>
      </c>
      <c r="F28" s="8">
        <v>216.04901250694624</v>
      </c>
      <c r="G28" s="8">
        <f t="shared" si="1"/>
        <v>2659.9587131822532</v>
      </c>
      <c r="H28" s="1"/>
    </row>
    <row r="29" spans="1:8" x14ac:dyDescent="0.25">
      <c r="A29" s="1"/>
      <c r="B29" s="6" t="s">
        <v>18</v>
      </c>
      <c r="C29" s="8">
        <v>2619.0150412170351</v>
      </c>
      <c r="D29" s="8">
        <v>236.66297718085642</v>
      </c>
      <c r="E29" s="8">
        <f t="shared" si="0"/>
        <v>2855.6780183978917</v>
      </c>
      <c r="F29" s="8">
        <v>215.91063432530129</v>
      </c>
      <c r="G29" s="8">
        <f t="shared" si="1"/>
        <v>2639.7673840725906</v>
      </c>
      <c r="H29" s="1"/>
    </row>
    <row r="30" spans="1:8" x14ac:dyDescent="0.25">
      <c r="A30" s="1"/>
      <c r="B30" s="6" t="s">
        <v>19</v>
      </c>
      <c r="C30" s="8">
        <v>2662.3697631867526</v>
      </c>
      <c r="D30" s="8">
        <v>237.4643416208435</v>
      </c>
      <c r="E30" s="8">
        <f t="shared" si="0"/>
        <v>2899.8341048075963</v>
      </c>
      <c r="F30" s="8">
        <v>215.73672814539222</v>
      </c>
      <c r="G30" s="8">
        <f t="shared" si="1"/>
        <v>2684.0973766622042</v>
      </c>
      <c r="H30" s="1"/>
    </row>
    <row r="31" spans="1:8" x14ac:dyDescent="0.25">
      <c r="A31" s="1"/>
      <c r="B31" s="6" t="s">
        <v>20</v>
      </c>
      <c r="C31" s="8">
        <v>2613.7324767786354</v>
      </c>
      <c r="D31" s="8">
        <v>237.47887183079212</v>
      </c>
      <c r="E31" s="8">
        <f t="shared" si="0"/>
        <v>2851.2113486094277</v>
      </c>
      <c r="F31" s="8">
        <v>215.81441914517524</v>
      </c>
      <c r="G31" s="8">
        <f t="shared" si="1"/>
        <v>2635.3969294642525</v>
      </c>
      <c r="H31" s="1"/>
    </row>
    <row r="32" spans="1:8" x14ac:dyDescent="0.25">
      <c r="A32" s="1"/>
      <c r="B32" s="6" t="s">
        <v>21</v>
      </c>
      <c r="C32" s="8">
        <v>2546.7434809225674</v>
      </c>
      <c r="D32" s="8">
        <v>237.82625553079899</v>
      </c>
      <c r="E32" s="8">
        <f t="shared" si="0"/>
        <v>2784.5697364533662</v>
      </c>
      <c r="F32" s="8">
        <v>217.63978338087657</v>
      </c>
      <c r="G32" s="8">
        <f t="shared" si="1"/>
        <v>2566.9299530724898</v>
      </c>
      <c r="H32" s="1"/>
    </row>
    <row r="33" spans="1:8" x14ac:dyDescent="0.25">
      <c r="A33" s="1"/>
      <c r="B33" s="6" t="s">
        <v>22</v>
      </c>
      <c r="C33" s="8">
        <v>2504.0837092473712</v>
      </c>
      <c r="D33" s="8">
        <v>237.84094174098047</v>
      </c>
      <c r="E33" s="8">
        <f t="shared" si="0"/>
        <v>2741.9246509883515</v>
      </c>
      <c r="F33" s="8">
        <v>218.52437338092949</v>
      </c>
      <c r="G33" s="8">
        <f t="shared" si="1"/>
        <v>2523.4002776074221</v>
      </c>
      <c r="H33" s="1"/>
    </row>
    <row r="34" spans="1:8" x14ac:dyDescent="0.25">
      <c r="A34" s="1"/>
      <c r="B34" s="6" t="s">
        <v>23</v>
      </c>
      <c r="C34" s="8">
        <v>2414.1005739604452</v>
      </c>
      <c r="D34" s="8">
        <v>237.85570659112679</v>
      </c>
      <c r="E34" s="8">
        <f t="shared" si="0"/>
        <v>2651.956280551572</v>
      </c>
      <c r="F34" s="8">
        <v>219.23481782049316</v>
      </c>
      <c r="G34" s="8">
        <f t="shared" si="1"/>
        <v>2432.7214627310786</v>
      </c>
      <c r="H34" s="1"/>
    </row>
    <row r="35" spans="1:8" x14ac:dyDescent="0.25">
      <c r="A35" s="1"/>
      <c r="B35" s="6" t="s">
        <v>24</v>
      </c>
      <c r="C35" s="8">
        <v>2346.5061344189767</v>
      </c>
      <c r="D35" s="8">
        <v>237.89349589046896</v>
      </c>
      <c r="E35" s="8">
        <f t="shared" si="0"/>
        <v>2584.3996303094455</v>
      </c>
      <c r="F35" s="8">
        <v>217.57114041047683</v>
      </c>
      <c r="G35" s="8">
        <f t="shared" si="1"/>
        <v>2366.8284898989687</v>
      </c>
      <c r="H35" s="1"/>
    </row>
    <row r="36" spans="1:8" x14ac:dyDescent="0.25">
      <c r="A36" s="1"/>
      <c r="B36" s="6" t="s">
        <v>25</v>
      </c>
      <c r="C36" s="8">
        <v>2493.9705472815699</v>
      </c>
      <c r="D36" s="8">
        <v>238.73094112071382</v>
      </c>
      <c r="E36" s="8">
        <f t="shared" si="0"/>
        <v>2732.7014884022838</v>
      </c>
      <c r="F36" s="8">
        <v>218.40012369185666</v>
      </c>
      <c r="G36" s="8">
        <f t="shared" si="1"/>
        <v>2514.3013647104272</v>
      </c>
      <c r="H36" s="1"/>
    </row>
    <row r="37" spans="1:8" x14ac:dyDescent="0.25">
      <c r="A37" s="1"/>
      <c r="B37" s="7">
        <v>39448</v>
      </c>
      <c r="C37" s="8">
        <v>2405.0770791067525</v>
      </c>
      <c r="D37" s="8">
        <v>238.74594440092932</v>
      </c>
      <c r="E37" s="8">
        <f t="shared" si="0"/>
        <v>2643.8230235076817</v>
      </c>
      <c r="F37" s="8">
        <v>217.36611069166082</v>
      </c>
      <c r="G37" s="8">
        <f t="shared" si="1"/>
        <v>2426.456912816021</v>
      </c>
      <c r="H37" s="1"/>
    </row>
    <row r="38" spans="1:8" x14ac:dyDescent="0.25">
      <c r="A38" s="1"/>
      <c r="B38" s="6" t="s">
        <v>15</v>
      </c>
      <c r="C38" s="8">
        <v>2475.3797634600319</v>
      </c>
      <c r="D38" s="8">
        <v>239.10302160125326</v>
      </c>
      <c r="E38" s="8">
        <f t="shared" si="0"/>
        <v>2714.4827850612851</v>
      </c>
      <c r="F38" s="8">
        <v>216.57017254064525</v>
      </c>
      <c r="G38" s="8">
        <f t="shared" si="1"/>
        <v>2497.9126125206399</v>
      </c>
      <c r="H38" s="1"/>
    </row>
    <row r="39" spans="1:8" x14ac:dyDescent="0.25">
      <c r="A39" s="1"/>
      <c r="B39" s="6" t="s">
        <v>16</v>
      </c>
      <c r="C39" s="8">
        <v>2498.0614406255622</v>
      </c>
      <c r="D39" s="8">
        <v>239.11818600131232</v>
      </c>
      <c r="E39" s="8">
        <f t="shared" si="0"/>
        <v>2737.1796266268748</v>
      </c>
      <c r="F39" s="8">
        <v>216.56537147453199</v>
      </c>
      <c r="G39" s="8">
        <f t="shared" si="1"/>
        <v>2520.6142551523426</v>
      </c>
      <c r="H39" s="1"/>
    </row>
    <row r="40" spans="1:8" x14ac:dyDescent="0.25">
      <c r="A40" s="1"/>
      <c r="B40" s="6" t="s">
        <v>17</v>
      </c>
      <c r="C40" s="8">
        <v>2571.6524850588248</v>
      </c>
      <c r="D40" s="8">
        <v>252.03117736935326</v>
      </c>
      <c r="E40" s="8">
        <f t="shared" si="0"/>
        <v>2823.6836624281782</v>
      </c>
      <c r="F40" s="8">
        <v>230.6201253243463</v>
      </c>
      <c r="G40" s="8">
        <f t="shared" si="1"/>
        <v>2593.063537103832</v>
      </c>
      <c r="H40" s="1"/>
    </row>
    <row r="41" spans="1:8" x14ac:dyDescent="0.25">
      <c r="A41" s="1"/>
      <c r="B41" s="6" t="s">
        <v>18</v>
      </c>
      <c r="C41" s="8">
        <v>2491.1616757148067</v>
      </c>
      <c r="D41" s="8">
        <v>252.0699842576</v>
      </c>
      <c r="E41" s="8">
        <f t="shared" si="0"/>
        <v>2743.2316599724068</v>
      </c>
      <c r="F41" s="8">
        <v>230.58764403865166</v>
      </c>
      <c r="G41" s="8">
        <f t="shared" si="1"/>
        <v>2512.6440159337553</v>
      </c>
      <c r="H41" s="1"/>
    </row>
    <row r="42" spans="1:8" x14ac:dyDescent="0.25">
      <c r="A42" s="1"/>
      <c r="B42" s="6" t="s">
        <v>19</v>
      </c>
      <c r="C42" s="8">
        <v>2527.1102779714029</v>
      </c>
      <c r="D42" s="8">
        <v>252.94061776914612</v>
      </c>
      <c r="E42" s="8">
        <f t="shared" si="0"/>
        <v>2780.0508957405491</v>
      </c>
      <c r="F42" s="8">
        <v>232.72420913175793</v>
      </c>
      <c r="G42" s="8">
        <f t="shared" si="1"/>
        <v>2547.3266866087911</v>
      </c>
      <c r="H42" s="1"/>
    </row>
    <row r="43" spans="1:8" x14ac:dyDescent="0.25">
      <c r="A43" s="1"/>
      <c r="B43" s="6" t="s">
        <v>20</v>
      </c>
      <c r="C43" s="8">
        <v>2196.8348361785006</v>
      </c>
      <c r="D43" s="8">
        <v>477.95610960667261</v>
      </c>
      <c r="E43" s="8">
        <f t="shared" si="0"/>
        <v>2674.7909457851733</v>
      </c>
      <c r="F43" s="8">
        <v>233.67281417614015</v>
      </c>
      <c r="G43" s="8">
        <f t="shared" si="1"/>
        <v>2441.1181316090333</v>
      </c>
      <c r="H43" s="1"/>
    </row>
    <row r="44" spans="1:8" x14ac:dyDescent="0.25">
      <c r="A44" s="1"/>
      <c r="B44" s="6" t="s">
        <v>21</v>
      </c>
      <c r="C44" s="8">
        <v>2142.8023601679797</v>
      </c>
      <c r="D44" s="8">
        <v>476.51378888759518</v>
      </c>
      <c r="E44" s="8">
        <f t="shared" si="0"/>
        <v>2619.3161490555749</v>
      </c>
      <c r="F44" s="8">
        <v>232.3348462824226</v>
      </c>
      <c r="G44" s="8">
        <f t="shared" si="1"/>
        <v>2386.9813027731525</v>
      </c>
      <c r="H44" s="1"/>
    </row>
    <row r="45" spans="1:8" x14ac:dyDescent="0.25">
      <c r="A45" s="1"/>
      <c r="B45" s="6" t="s">
        <v>22</v>
      </c>
      <c r="C45" s="8">
        <v>2110.8074627744759</v>
      </c>
      <c r="D45" s="8">
        <v>479.10149284788122</v>
      </c>
      <c r="E45" s="8">
        <f t="shared" si="0"/>
        <v>2589.9089556223571</v>
      </c>
      <c r="F45" s="8">
        <v>231.43817603193438</v>
      </c>
      <c r="G45" s="8">
        <f t="shared" si="1"/>
        <v>2358.4707795904228</v>
      </c>
      <c r="H45" s="1"/>
    </row>
    <row r="46" spans="1:8" x14ac:dyDescent="0.25">
      <c r="A46" s="1"/>
      <c r="B46" s="6" t="s">
        <v>23</v>
      </c>
      <c r="C46" s="8">
        <v>2086.4330283682016</v>
      </c>
      <c r="D46" s="8">
        <v>480.89264002677942</v>
      </c>
      <c r="E46" s="8">
        <f t="shared" si="0"/>
        <v>2567.3256683949812</v>
      </c>
      <c r="F46" s="8">
        <v>230.81377272684469</v>
      </c>
      <c r="G46" s="8">
        <f t="shared" si="1"/>
        <v>2336.5118956681367</v>
      </c>
      <c r="H46" s="1"/>
    </row>
    <row r="47" spans="1:8" x14ac:dyDescent="0.25">
      <c r="A47" s="1"/>
      <c r="B47" s="6" t="s">
        <v>24</v>
      </c>
      <c r="C47" s="8">
        <v>2079.1160722044342</v>
      </c>
      <c r="D47" s="8">
        <v>482.5137580377982</v>
      </c>
      <c r="E47" s="8">
        <f t="shared" si="0"/>
        <v>2561.6298302422324</v>
      </c>
      <c r="F47" s="8">
        <v>230.81377272684469</v>
      </c>
      <c r="G47" s="8">
        <f t="shared" si="1"/>
        <v>2330.8160575153879</v>
      </c>
      <c r="H47" s="1"/>
    </row>
    <row r="48" spans="1:8" x14ac:dyDescent="0.25">
      <c r="A48" s="1"/>
      <c r="B48" s="6" t="s">
        <v>25</v>
      </c>
      <c r="C48" s="8">
        <v>2204.9466706908138</v>
      </c>
      <c r="D48" s="8">
        <v>485.56636161756228</v>
      </c>
      <c r="E48" s="8">
        <f t="shared" si="0"/>
        <v>2690.5130323083758</v>
      </c>
      <c r="F48" s="8">
        <v>230.50267559690096</v>
      </c>
      <c r="G48" s="8">
        <f t="shared" si="1"/>
        <v>2460.0103567114747</v>
      </c>
      <c r="H48" s="1"/>
    </row>
    <row r="49" spans="1:8" x14ac:dyDescent="0.25">
      <c r="A49" s="1"/>
      <c r="B49" s="9">
        <v>39814</v>
      </c>
      <c r="C49" s="8">
        <v>2167.7494059830328</v>
      </c>
      <c r="D49" s="8">
        <v>484.46045469724959</v>
      </c>
      <c r="E49" s="8">
        <f t="shared" si="0"/>
        <v>2652.2098606802824</v>
      </c>
      <c r="F49" s="8">
        <v>230.48653959709148</v>
      </c>
      <c r="G49" s="8">
        <f t="shared" si="1"/>
        <v>2421.723321083191</v>
      </c>
      <c r="H49" s="1"/>
    </row>
    <row r="50" spans="1:8" x14ac:dyDescent="0.25">
      <c r="A50" s="1"/>
      <c r="B50" s="6" t="s">
        <v>15</v>
      </c>
      <c r="C50" s="8">
        <v>2181.1654548681936</v>
      </c>
      <c r="D50" s="8">
        <v>486.78687249816096</v>
      </c>
      <c r="E50" s="8">
        <f t="shared" si="0"/>
        <v>2667.9523273663544</v>
      </c>
      <c r="F50" s="8">
        <v>230.52401516271431</v>
      </c>
      <c r="G50" s="8">
        <f t="shared" si="1"/>
        <v>2437.42831220364</v>
      </c>
      <c r="H50" s="1"/>
    </row>
    <row r="51" spans="1:8" x14ac:dyDescent="0.25">
      <c r="A51" s="1"/>
      <c r="B51" s="6" t="s">
        <v>16</v>
      </c>
      <c r="C51" s="8">
        <v>2295.9847579880498</v>
      </c>
      <c r="D51" s="8">
        <v>488.34104017867071</v>
      </c>
      <c r="E51" s="8">
        <f t="shared" si="0"/>
        <v>2784.3257981667202</v>
      </c>
      <c r="F51" s="8">
        <v>231.4183761626561</v>
      </c>
      <c r="G51" s="8">
        <f t="shared" si="1"/>
        <v>2552.9074220040643</v>
      </c>
      <c r="H51" s="1"/>
    </row>
    <row r="52" spans="1:8" x14ac:dyDescent="0.25">
      <c r="A52" s="1"/>
      <c r="B52" s="6" t="s">
        <v>17</v>
      </c>
      <c r="C52" s="8">
        <v>2331.6110127953752</v>
      </c>
      <c r="D52" s="8">
        <v>471.95351040807003</v>
      </c>
      <c r="E52" s="8">
        <f t="shared" si="0"/>
        <v>2803.5645232034453</v>
      </c>
      <c r="F52" s="8">
        <v>214.49815062973235</v>
      </c>
      <c r="G52" s="8">
        <f t="shared" si="1"/>
        <v>2589.0663725737131</v>
      </c>
      <c r="H52" s="1"/>
    </row>
    <row r="53" spans="1:8" x14ac:dyDescent="0.25">
      <c r="A53" s="1"/>
      <c r="B53" s="6" t="s">
        <v>18</v>
      </c>
      <c r="C53" s="8">
        <v>2278.0183760758086</v>
      </c>
      <c r="D53" s="8">
        <v>469.84513227238813</v>
      </c>
      <c r="E53" s="8">
        <f t="shared" si="0"/>
        <v>2747.8635083481968</v>
      </c>
      <c r="F53" s="8">
        <v>213.65552843017522</v>
      </c>
      <c r="G53" s="8">
        <f t="shared" si="1"/>
        <v>2534.2079799180215</v>
      </c>
      <c r="H53" s="1"/>
    </row>
    <row r="54" spans="1:8" x14ac:dyDescent="0.25">
      <c r="A54" s="1"/>
      <c r="B54" s="6" t="s">
        <v>19</v>
      </c>
      <c r="C54" s="8">
        <v>2186.923759896481</v>
      </c>
      <c r="D54" s="8">
        <v>471.38246839233454</v>
      </c>
      <c r="E54" s="8">
        <f t="shared" si="0"/>
        <v>2658.3062282888154</v>
      </c>
      <c r="F54" s="8">
        <v>214.08343511974024</v>
      </c>
      <c r="G54" s="8">
        <f t="shared" si="1"/>
        <v>2444.222793169075</v>
      </c>
      <c r="H54" s="1"/>
    </row>
    <row r="55" spans="1:8" x14ac:dyDescent="0.25">
      <c r="A55" s="1"/>
      <c r="B55" s="6" t="s">
        <v>20</v>
      </c>
      <c r="C55" s="8">
        <v>1947.0409565940377</v>
      </c>
      <c r="D55" s="8">
        <v>471.12693218188849</v>
      </c>
      <c r="E55" s="8">
        <f t="shared" si="0"/>
        <v>2418.1678887759263</v>
      </c>
      <c r="F55" s="8">
        <v>213.19487566940654</v>
      </c>
      <c r="G55" s="8">
        <f t="shared" si="1"/>
        <v>2204.9730131065198</v>
      </c>
      <c r="H55" s="1"/>
    </row>
    <row r="56" spans="1:8" x14ac:dyDescent="0.25">
      <c r="A56" s="1"/>
      <c r="B56" s="6" t="s">
        <v>21</v>
      </c>
      <c r="C56" s="8">
        <v>1992.8474322882657</v>
      </c>
      <c r="D56" s="8">
        <v>472.36781690332413</v>
      </c>
      <c r="E56" s="8">
        <f t="shared" si="0"/>
        <v>2465.2152491915899</v>
      </c>
      <c r="F56" s="8">
        <v>212.14105271328259</v>
      </c>
      <c r="G56" s="8">
        <f t="shared" si="1"/>
        <v>2253.0741964783074</v>
      </c>
      <c r="H56" s="1"/>
    </row>
    <row r="57" spans="1:8" x14ac:dyDescent="0.25">
      <c r="A57" s="1"/>
      <c r="B57" s="6" t="s">
        <v>22</v>
      </c>
      <c r="C57" s="8">
        <v>2128.8879960698805</v>
      </c>
      <c r="D57" s="8">
        <v>289.01455598382648</v>
      </c>
      <c r="E57" s="8">
        <f t="shared" si="0"/>
        <v>2417.902552053707</v>
      </c>
      <c r="F57" s="8">
        <v>212.36528049297149</v>
      </c>
      <c r="G57" s="8">
        <f t="shared" si="1"/>
        <v>2205.5372715607355</v>
      </c>
      <c r="H57" s="1"/>
    </row>
    <row r="58" spans="1:8" x14ac:dyDescent="0.25">
      <c r="A58" s="1"/>
      <c r="B58" s="6" t="s">
        <v>23</v>
      </c>
      <c r="C58" s="8">
        <v>2070.9650929452609</v>
      </c>
      <c r="D58" s="8">
        <v>288.6906823530968</v>
      </c>
      <c r="E58" s="8">
        <f t="shared" si="0"/>
        <v>2359.6557752983576</v>
      </c>
      <c r="F58" s="8">
        <v>212.25650305278859</v>
      </c>
      <c r="G58" s="8">
        <f t="shared" si="1"/>
        <v>2147.3992722455691</v>
      </c>
      <c r="H58" s="1"/>
    </row>
    <row r="59" spans="1:8" x14ac:dyDescent="0.25">
      <c r="A59" s="1"/>
      <c r="B59" s="6" t="s">
        <v>24</v>
      </c>
      <c r="C59" s="8">
        <v>1990.9784114855174</v>
      </c>
      <c r="D59" s="8">
        <v>289.40984257347139</v>
      </c>
      <c r="E59" s="8">
        <f t="shared" si="0"/>
        <v>2280.3882540589889</v>
      </c>
      <c r="F59" s="8">
        <v>213.58929483369911</v>
      </c>
      <c r="G59" s="8">
        <f t="shared" si="1"/>
        <v>2066.7989592252898</v>
      </c>
      <c r="H59" s="1"/>
    </row>
    <row r="60" spans="1:8" x14ac:dyDescent="0.25">
      <c r="A60" s="1"/>
      <c r="B60" s="6" t="s">
        <v>25</v>
      </c>
      <c r="C60" s="8">
        <v>2041.661102279427</v>
      </c>
      <c r="D60" s="8">
        <v>288.85861316214255</v>
      </c>
      <c r="E60" s="8">
        <f t="shared" si="0"/>
        <v>2330.5197154415696</v>
      </c>
      <c r="F60" s="8">
        <v>214.18357386371218</v>
      </c>
      <c r="G60" s="8">
        <f t="shared" si="1"/>
        <v>2116.3361415778572</v>
      </c>
      <c r="H60" s="1"/>
    </row>
    <row r="61" spans="1:8" x14ac:dyDescent="0.25">
      <c r="A61" s="1"/>
      <c r="B61" s="7">
        <v>40179</v>
      </c>
      <c r="C61" s="8">
        <v>2002.759704830353</v>
      </c>
      <c r="D61" s="8">
        <v>289.26462411207137</v>
      </c>
      <c r="E61" s="8">
        <f t="shared" si="0"/>
        <v>2292.0243289424243</v>
      </c>
      <c r="F61" s="8">
        <v>214.79216331828886</v>
      </c>
      <c r="G61" s="8">
        <f t="shared" si="1"/>
        <v>2077.2321656241356</v>
      </c>
      <c r="H61" s="1"/>
    </row>
    <row r="62" spans="1:8" x14ac:dyDescent="0.25">
      <c r="A62" s="1"/>
      <c r="B62" s="6" t="s">
        <v>15</v>
      </c>
      <c r="C62" s="8">
        <v>2013.307195689888</v>
      </c>
      <c r="D62" s="8">
        <v>339.69864645331324</v>
      </c>
      <c r="E62" s="8">
        <f t="shared" si="0"/>
        <v>2353.0058421432013</v>
      </c>
      <c r="F62" s="8">
        <v>213.79216331828886</v>
      </c>
      <c r="G62" s="8">
        <f t="shared" si="1"/>
        <v>2139.2136788249127</v>
      </c>
      <c r="H62" s="1"/>
    </row>
    <row r="63" spans="1:8" x14ac:dyDescent="0.25">
      <c r="A63" s="1"/>
      <c r="B63" s="6" t="s">
        <v>16</v>
      </c>
      <c r="C63" s="8">
        <v>2042.9122263343411</v>
      </c>
      <c r="D63" s="8">
        <v>364.38407200385285</v>
      </c>
      <c r="E63" s="8">
        <f t="shared" si="0"/>
        <v>2407.296298338194</v>
      </c>
      <c r="F63" s="8">
        <v>212.86733965818649</v>
      </c>
      <c r="G63" s="8">
        <f t="shared" si="1"/>
        <v>2194.4289586800073</v>
      </c>
      <c r="H63" s="1"/>
    </row>
    <row r="64" spans="1:8" x14ac:dyDescent="0.25">
      <c r="A64" s="1"/>
      <c r="B64" s="6" t="s">
        <v>17</v>
      </c>
      <c r="C64" s="8">
        <v>1992.7305199035154</v>
      </c>
      <c r="D64" s="8">
        <v>366.44415972193821</v>
      </c>
      <c r="E64" s="8">
        <f t="shared" si="0"/>
        <v>2359.1746796254538</v>
      </c>
      <c r="F64" s="8">
        <v>214.74393130411039</v>
      </c>
      <c r="G64" s="8">
        <f t="shared" si="1"/>
        <v>2144.4307483213433</v>
      </c>
      <c r="H64" s="1"/>
    </row>
    <row r="65" spans="1:8" x14ac:dyDescent="0.25">
      <c r="A65" s="1"/>
      <c r="B65" s="6" t="s">
        <v>18</v>
      </c>
      <c r="C65" s="8">
        <v>1994.1990829781264</v>
      </c>
      <c r="D65" s="8">
        <v>366.9335896761595</v>
      </c>
      <c r="E65" s="8">
        <f t="shared" si="0"/>
        <v>2361.1326726542857</v>
      </c>
      <c r="F65" s="8">
        <v>214.5195492491421</v>
      </c>
      <c r="G65" s="8">
        <f t="shared" si="1"/>
        <v>2146.6131234051436</v>
      </c>
      <c r="H65" s="1"/>
    </row>
    <row r="66" spans="1:8" x14ac:dyDescent="0.25">
      <c r="A66" s="1"/>
      <c r="B66" s="6" t="s">
        <v>19</v>
      </c>
      <c r="C66" s="8">
        <v>2053.7059054035176</v>
      </c>
      <c r="D66" s="8">
        <v>368.75687727611927</v>
      </c>
      <c r="E66" s="8">
        <f t="shared" si="0"/>
        <v>2422.4627826796368</v>
      </c>
      <c r="F66" s="8">
        <v>214.5195492491421</v>
      </c>
      <c r="G66" s="8">
        <f t="shared" si="1"/>
        <v>2207.9432334304947</v>
      </c>
      <c r="H66" s="1"/>
    </row>
    <row r="67" spans="1:8" x14ac:dyDescent="0.25">
      <c r="A67" s="1"/>
      <c r="B67" s="6" t="s">
        <v>20</v>
      </c>
      <c r="C67" s="8">
        <v>1974.8642118104694</v>
      </c>
      <c r="D67" s="8">
        <v>368.40151764584471</v>
      </c>
      <c r="E67" s="8">
        <f t="shared" si="0"/>
        <v>2343.2657294563141</v>
      </c>
      <c r="F67" s="8">
        <v>214.24819881027568</v>
      </c>
      <c r="G67" s="8">
        <f t="shared" si="1"/>
        <v>2129.0175306460383</v>
      </c>
      <c r="H67" s="1"/>
    </row>
    <row r="68" spans="1:8" x14ac:dyDescent="0.25">
      <c r="A68" s="1"/>
      <c r="B68" s="6" t="s">
        <v>21</v>
      </c>
      <c r="C68" s="8">
        <v>1958.0340162835864</v>
      </c>
      <c r="D68" s="8">
        <v>369.59552842641745</v>
      </c>
      <c r="E68" s="8">
        <f t="shared" si="0"/>
        <v>2327.6295447100038</v>
      </c>
      <c r="F68" s="8">
        <v>214.08317015469831</v>
      </c>
      <c r="G68" s="8">
        <f t="shared" si="1"/>
        <v>2113.5463745553056</v>
      </c>
      <c r="H68" s="1"/>
    </row>
    <row r="69" spans="1:8" x14ac:dyDescent="0.25">
      <c r="A69" s="1"/>
      <c r="B69" s="6" t="s">
        <v>22</v>
      </c>
      <c r="C69" s="8">
        <v>1914.028421548973</v>
      </c>
      <c r="D69" s="8">
        <v>369.87995949690662</v>
      </c>
      <c r="E69" s="8">
        <f t="shared" si="0"/>
        <v>2283.9083810458797</v>
      </c>
      <c r="F69" s="8">
        <v>214.1593752165482</v>
      </c>
      <c r="G69" s="8">
        <f t="shared" si="1"/>
        <v>2069.7490058293315</v>
      </c>
      <c r="H69" s="1"/>
    </row>
    <row r="70" spans="1:8" x14ac:dyDescent="0.25">
      <c r="A70" s="1"/>
      <c r="B70" s="6" t="s">
        <v>23</v>
      </c>
      <c r="C70" s="8">
        <v>1955.6829656577631</v>
      </c>
      <c r="D70" s="8">
        <v>369.76974869675212</v>
      </c>
      <c r="E70" s="8">
        <f t="shared" si="0"/>
        <v>2325.4527143545151</v>
      </c>
      <c r="F70" s="8">
        <v>212.26967452060057</v>
      </c>
      <c r="G70" s="8">
        <f t="shared" si="1"/>
        <v>2113.1830398339143</v>
      </c>
      <c r="H70" s="1"/>
    </row>
    <row r="71" spans="1:8" x14ac:dyDescent="0.25">
      <c r="A71" s="1"/>
      <c r="B71" s="6" t="s">
        <v>24</v>
      </c>
      <c r="C71" s="8">
        <v>2113.1987216077187</v>
      </c>
      <c r="D71" s="8">
        <v>369.15583046557049</v>
      </c>
      <c r="E71" s="8">
        <f t="shared" si="0"/>
        <v>2482.3545520732891</v>
      </c>
      <c r="F71" s="8">
        <v>212.18652546608379</v>
      </c>
      <c r="G71" s="8">
        <f t="shared" si="1"/>
        <v>2270.1680266072053</v>
      </c>
      <c r="H71" s="1"/>
    </row>
    <row r="72" spans="1:8" x14ac:dyDescent="0.25">
      <c r="A72" s="1"/>
      <c r="B72" s="6" t="s">
        <v>25</v>
      </c>
      <c r="C72" s="8">
        <v>2561.8912171229576</v>
      </c>
      <c r="D72" s="8">
        <v>369.40423924509531</v>
      </c>
      <c r="E72" s="8">
        <f t="shared" si="0"/>
        <v>2931.2954563680528</v>
      </c>
      <c r="F72" s="8">
        <v>211.94658767617</v>
      </c>
      <c r="G72" s="8">
        <f t="shared" si="1"/>
        <v>2719.3488686918827</v>
      </c>
      <c r="H72" s="1"/>
    </row>
    <row r="73" spans="1:8" x14ac:dyDescent="0.25">
      <c r="A73" s="1"/>
      <c r="B73" s="7">
        <v>40544</v>
      </c>
      <c r="C73" s="8">
        <v>2644.8753289704741</v>
      </c>
      <c r="D73" s="8">
        <v>369.69626521479114</v>
      </c>
      <c r="E73" s="8">
        <f t="shared" si="0"/>
        <v>3014.5715941852654</v>
      </c>
      <c r="F73" s="8">
        <v>211.94659008560947</v>
      </c>
      <c r="G73" s="8">
        <f t="shared" si="1"/>
        <v>2802.6250040996561</v>
      </c>
      <c r="H73" s="1"/>
    </row>
    <row r="74" spans="1:8" x14ac:dyDescent="0.25">
      <c r="A74" s="1"/>
      <c r="B74" s="6" t="s">
        <v>15</v>
      </c>
      <c r="C74" s="8">
        <v>2654.8155902482654</v>
      </c>
      <c r="D74" s="8">
        <v>469.53920514524935</v>
      </c>
      <c r="E74" s="8">
        <f t="shared" si="0"/>
        <v>3124.3547953935149</v>
      </c>
      <c r="F74" s="8">
        <v>211.94659008560947</v>
      </c>
      <c r="G74" s="8">
        <f t="shared" si="1"/>
        <v>2912.4082053079055</v>
      </c>
      <c r="H74" s="1"/>
    </row>
    <row r="75" spans="1:8" x14ac:dyDescent="0.25">
      <c r="A75" s="1"/>
      <c r="B75" s="6" t="s">
        <v>16</v>
      </c>
      <c r="C75" s="8">
        <v>2733.2771917428331</v>
      </c>
      <c r="D75" s="8">
        <v>469.73329512466199</v>
      </c>
      <c r="E75" s="8">
        <f t="shared" si="0"/>
        <v>3203.0104868674953</v>
      </c>
      <c r="F75" s="8">
        <v>211.98432008545072</v>
      </c>
      <c r="G75" s="8">
        <f t="shared" si="1"/>
        <v>2991.0261667820446</v>
      </c>
      <c r="H75" s="1"/>
    </row>
    <row r="76" spans="1:8" x14ac:dyDescent="0.25">
      <c r="A76" s="1"/>
      <c r="B76" s="6" t="s">
        <v>17</v>
      </c>
      <c r="C76" s="8">
        <v>2846.1341961071475</v>
      </c>
      <c r="D76" s="8">
        <v>484.89473663641388</v>
      </c>
      <c r="E76" s="8">
        <f t="shared" si="0"/>
        <v>3331.0289327435612</v>
      </c>
      <c r="F76" s="8">
        <v>225.82253199416644</v>
      </c>
      <c r="G76" s="8">
        <f t="shared" si="1"/>
        <v>3105.2064007493946</v>
      </c>
      <c r="H76" s="1"/>
    </row>
    <row r="77" spans="1:8" x14ac:dyDescent="0.25">
      <c r="A77" s="1"/>
      <c r="B77" s="6" t="s">
        <v>18</v>
      </c>
      <c r="C77" s="8">
        <v>2697.0585571460329</v>
      </c>
      <c r="D77" s="8">
        <v>585.70169825563244</v>
      </c>
      <c r="E77" s="8">
        <f t="shared" ref="E77:E143" si="2">+C77+D77</f>
        <v>3282.7602554016653</v>
      </c>
      <c r="F77" s="8">
        <v>225.91604947286751</v>
      </c>
      <c r="G77" s="8">
        <f t="shared" ref="G77:G140" si="3">+E77-F77</f>
        <v>3056.8442059287977</v>
      </c>
      <c r="H77" s="1"/>
    </row>
    <row r="78" spans="1:8" x14ac:dyDescent="0.25">
      <c r="A78" s="1"/>
      <c r="B78" s="6" t="s">
        <v>19</v>
      </c>
      <c r="C78" s="8">
        <v>2688.4505239554169</v>
      </c>
      <c r="D78" s="8">
        <v>586.57731826611132</v>
      </c>
      <c r="E78" s="8">
        <f t="shared" si="2"/>
        <v>3275.0278422215283</v>
      </c>
      <c r="F78" s="8">
        <v>225.91602000270859</v>
      </c>
      <c r="G78" s="8">
        <f t="shared" si="3"/>
        <v>3049.1118222188197</v>
      </c>
      <c r="H78" s="1"/>
    </row>
    <row r="79" spans="1:8" x14ac:dyDescent="0.25">
      <c r="A79" s="1"/>
      <c r="B79" s="6" t="s">
        <v>20</v>
      </c>
      <c r="C79" s="8">
        <v>2693.6182775706939</v>
      </c>
      <c r="D79" s="8">
        <v>636.35007336702347</v>
      </c>
      <c r="E79" s="8">
        <f t="shared" si="2"/>
        <v>3329.9683509377173</v>
      </c>
      <c r="F79" s="8">
        <v>224.13199799945747</v>
      </c>
      <c r="G79" s="8">
        <f t="shared" si="3"/>
        <v>3105.83635293826</v>
      </c>
      <c r="H79" s="1"/>
    </row>
    <row r="80" spans="1:8" x14ac:dyDescent="0.25">
      <c r="A80" s="1"/>
      <c r="B80" s="6" t="s">
        <v>21</v>
      </c>
      <c r="C80" s="8">
        <v>2295.4132748884149</v>
      </c>
      <c r="D80" s="8">
        <v>638.23210351672333</v>
      </c>
      <c r="E80" s="8">
        <f t="shared" si="2"/>
        <v>2933.6453784051382</v>
      </c>
      <c r="F80" s="8">
        <v>224.13294002467316</v>
      </c>
      <c r="G80" s="8">
        <f t="shared" si="3"/>
        <v>2709.512438380465</v>
      </c>
      <c r="H80" s="1"/>
    </row>
    <row r="81" spans="1:8" x14ac:dyDescent="0.25">
      <c r="A81" s="1"/>
      <c r="B81" s="6" t="s">
        <v>26</v>
      </c>
      <c r="C81" s="8">
        <v>2121.0010589626345</v>
      </c>
      <c r="D81" s="8">
        <v>637.7471113266356</v>
      </c>
      <c r="E81" s="8">
        <f t="shared" si="2"/>
        <v>2758.7481702892701</v>
      </c>
      <c r="F81" s="8">
        <v>224.03919445877173</v>
      </c>
      <c r="G81" s="8">
        <f t="shared" si="3"/>
        <v>2534.7089758304983</v>
      </c>
      <c r="H81" s="1"/>
    </row>
    <row r="82" spans="1:8" x14ac:dyDescent="0.25">
      <c r="A82" s="1"/>
      <c r="B82" s="6" t="s">
        <v>23</v>
      </c>
      <c r="C82" s="8">
        <v>2093.6503620668627</v>
      </c>
      <c r="D82" s="8">
        <v>617.7723651482338</v>
      </c>
      <c r="E82" s="8">
        <f t="shared" si="2"/>
        <v>2711.4227272150965</v>
      </c>
      <c r="F82" s="8">
        <v>222.35274548307399</v>
      </c>
      <c r="G82" s="8">
        <f t="shared" si="3"/>
        <v>2489.0699817320224</v>
      </c>
      <c r="H82" s="1"/>
    </row>
    <row r="83" spans="1:8" x14ac:dyDescent="0.25">
      <c r="A83" s="1"/>
      <c r="B83" s="6" t="s">
        <v>24</v>
      </c>
      <c r="C83" s="8">
        <v>2066.0208016946476</v>
      </c>
      <c r="D83" s="8">
        <v>627.56258371715467</v>
      </c>
      <c r="E83" s="8">
        <f t="shared" si="2"/>
        <v>2693.5833854118023</v>
      </c>
      <c r="F83" s="8">
        <v>222.35275009988669</v>
      </c>
      <c r="G83" s="8">
        <f t="shared" si="3"/>
        <v>2471.2306353119156</v>
      </c>
      <c r="H83" s="1"/>
    </row>
    <row r="84" spans="1:8" x14ac:dyDescent="0.25">
      <c r="A84" s="1"/>
      <c r="B84" s="6" t="s">
        <v>25</v>
      </c>
      <c r="C84" s="8">
        <v>2414.2066003905838</v>
      </c>
      <c r="D84" s="8">
        <v>628.83254475703995</v>
      </c>
      <c r="E84" s="8">
        <f t="shared" si="2"/>
        <v>3043.0391451476239</v>
      </c>
      <c r="F84" s="8">
        <v>222.35278624409401</v>
      </c>
      <c r="G84" s="8">
        <f t="shared" si="3"/>
        <v>2820.6863589035297</v>
      </c>
      <c r="H84" s="1"/>
    </row>
    <row r="85" spans="1:8" x14ac:dyDescent="0.25">
      <c r="A85" s="1"/>
      <c r="B85" s="7">
        <v>40909</v>
      </c>
      <c r="C85" s="8">
        <v>2461.3997858754929</v>
      </c>
      <c r="D85" s="8">
        <v>639.74338593719767</v>
      </c>
      <c r="E85" s="8">
        <f t="shared" si="2"/>
        <v>3101.1431718126905</v>
      </c>
      <c r="F85" s="8">
        <v>220.70411029989282</v>
      </c>
      <c r="G85" s="8">
        <f t="shared" si="3"/>
        <v>2880.4390615127977</v>
      </c>
      <c r="H85" s="1"/>
    </row>
    <row r="86" spans="1:8" x14ac:dyDescent="0.25">
      <c r="A86" s="1"/>
      <c r="B86" s="6" t="s">
        <v>15</v>
      </c>
      <c r="C86" s="8">
        <v>2576.9361775774773</v>
      </c>
      <c r="D86" s="8">
        <v>660.19788703630388</v>
      </c>
      <c r="E86" s="8">
        <f t="shared" si="2"/>
        <v>3237.1340646137814</v>
      </c>
      <c r="F86" s="8">
        <v>220.66246655502891</v>
      </c>
      <c r="G86" s="8">
        <f t="shared" si="3"/>
        <v>3016.4715980587525</v>
      </c>
      <c r="H86" s="1"/>
    </row>
    <row r="87" spans="1:8" x14ac:dyDescent="0.25">
      <c r="A87" s="1"/>
      <c r="B87" s="6" t="s">
        <v>16</v>
      </c>
      <c r="C87" s="8">
        <v>2536.1275293248332</v>
      </c>
      <c r="D87" s="8">
        <v>752.84731535620551</v>
      </c>
      <c r="E87" s="8">
        <f t="shared" si="2"/>
        <v>3288.9748446810386</v>
      </c>
      <c r="F87" s="8">
        <v>220.66242961044085</v>
      </c>
      <c r="G87" s="8">
        <f t="shared" si="3"/>
        <v>3068.3124150705976</v>
      </c>
      <c r="H87" s="1"/>
    </row>
    <row r="88" spans="1:8" x14ac:dyDescent="0.25">
      <c r="A88" s="1"/>
      <c r="B88" s="6" t="s">
        <v>17</v>
      </c>
      <c r="C88" s="8">
        <v>2443.7254888162365</v>
      </c>
      <c r="D88" s="8">
        <v>744.41662804878206</v>
      </c>
      <c r="E88" s="8">
        <f t="shared" si="2"/>
        <v>3188.1421168650186</v>
      </c>
      <c r="F88" s="8">
        <v>209.79773463050341</v>
      </c>
      <c r="G88" s="8">
        <f t="shared" si="3"/>
        <v>2978.3443822345153</v>
      </c>
      <c r="H88" s="1"/>
    </row>
    <row r="89" spans="1:8" x14ac:dyDescent="0.25">
      <c r="A89" s="1"/>
      <c r="B89" s="6" t="s">
        <v>18</v>
      </c>
      <c r="C89" s="8">
        <v>2325.7794378582721</v>
      </c>
      <c r="D89" s="8">
        <v>744.7033855686775</v>
      </c>
      <c r="E89" s="8">
        <f t="shared" si="2"/>
        <v>3070.4828234269498</v>
      </c>
      <c r="F89" s="8">
        <v>209.7976299590546</v>
      </c>
      <c r="G89" s="8">
        <f t="shared" si="3"/>
        <v>2860.6851934678953</v>
      </c>
      <c r="H89" s="1"/>
    </row>
    <row r="90" spans="1:8" x14ac:dyDescent="0.25">
      <c r="A90" s="1"/>
      <c r="B90" s="6" t="s">
        <v>19</v>
      </c>
      <c r="C90" s="8">
        <v>2153.2633180298267</v>
      </c>
      <c r="D90" s="8">
        <v>841.29701898762096</v>
      </c>
      <c r="E90" s="8">
        <f t="shared" si="2"/>
        <v>2994.5603370174476</v>
      </c>
      <c r="F90" s="8">
        <v>210.09789626557634</v>
      </c>
      <c r="G90" s="8">
        <f t="shared" si="3"/>
        <v>2784.4624407518713</v>
      </c>
      <c r="H90" s="1"/>
    </row>
    <row r="91" spans="1:8" x14ac:dyDescent="0.25">
      <c r="A91" s="1"/>
      <c r="B91" s="6" t="s">
        <v>20</v>
      </c>
      <c r="C91" s="8">
        <v>2107.1416333060852</v>
      </c>
      <c r="D91" s="8">
        <v>792.32041987758828</v>
      </c>
      <c r="E91" s="8">
        <f t="shared" si="2"/>
        <v>2899.4620531836736</v>
      </c>
      <c r="F91" s="8">
        <v>208.99810155998222</v>
      </c>
      <c r="G91" s="8">
        <f t="shared" si="3"/>
        <v>2690.4639516236912</v>
      </c>
      <c r="H91" s="1"/>
    </row>
    <row r="92" spans="1:8" x14ac:dyDescent="0.25">
      <c r="A92" s="1"/>
      <c r="B92" s="6" t="s">
        <v>21</v>
      </c>
      <c r="C92" s="8">
        <v>1914.5874933960054</v>
      </c>
      <c r="D92" s="8">
        <v>800.40960701807921</v>
      </c>
      <c r="E92" s="8">
        <f t="shared" si="2"/>
        <v>2714.9971004140843</v>
      </c>
      <c r="F92" s="8">
        <v>208.99806947644191</v>
      </c>
      <c r="G92" s="8">
        <f t="shared" si="3"/>
        <v>2505.9990309376426</v>
      </c>
      <c r="H92" s="1"/>
    </row>
    <row r="93" spans="1:8" x14ac:dyDescent="0.25">
      <c r="A93" s="1"/>
      <c r="B93" s="6" t="s">
        <v>26</v>
      </c>
      <c r="C93" s="8">
        <v>1874.837041805825</v>
      </c>
      <c r="D93" s="8">
        <v>800.2399108074826</v>
      </c>
      <c r="E93" s="8">
        <f t="shared" si="2"/>
        <v>2675.0769526133076</v>
      </c>
      <c r="F93" s="8">
        <v>208.75737796875077</v>
      </c>
      <c r="G93" s="8">
        <f>+E93-F93</f>
        <v>2466.3195746445567</v>
      </c>
      <c r="H93" s="1"/>
    </row>
    <row r="94" spans="1:8" x14ac:dyDescent="0.25">
      <c r="A94" s="1"/>
      <c r="B94" s="6" t="s">
        <v>23</v>
      </c>
      <c r="C94" s="8">
        <v>1805.6438223561904</v>
      </c>
      <c r="D94" s="8">
        <v>800.34712957784882</v>
      </c>
      <c r="E94" s="8">
        <f t="shared" si="2"/>
        <v>2605.990951934039</v>
      </c>
      <c r="F94" s="8">
        <v>207.4905701260748</v>
      </c>
      <c r="G94" s="8">
        <f>+E94-F94</f>
        <v>2398.500381807964</v>
      </c>
      <c r="H94" s="1"/>
    </row>
    <row r="95" spans="1:8" x14ac:dyDescent="0.25">
      <c r="A95" s="1"/>
      <c r="B95" s="6" t="s">
        <v>24</v>
      </c>
      <c r="C95" s="8">
        <v>1782.4603314784085</v>
      </c>
      <c r="D95" s="8">
        <v>801.14261113658767</v>
      </c>
      <c r="E95" s="8">
        <f t="shared" si="2"/>
        <v>2583.6029426149962</v>
      </c>
      <c r="F95" s="8">
        <v>207.4905701260748</v>
      </c>
      <c r="G95" s="8">
        <f>+E95-F95</f>
        <v>2376.1123724889212</v>
      </c>
      <c r="H95" s="1"/>
    </row>
    <row r="96" spans="1:8" x14ac:dyDescent="0.25">
      <c r="A96" s="1"/>
      <c r="B96" s="6" t="s">
        <v>25</v>
      </c>
      <c r="C96" s="8">
        <v>1990.5424137178584</v>
      </c>
      <c r="D96" s="8">
        <v>787.49434711831793</v>
      </c>
      <c r="E96" s="8">
        <f t="shared" si="2"/>
        <v>2778.0367608361762</v>
      </c>
      <c r="F96" s="8">
        <v>207.10592591354703</v>
      </c>
      <c r="G96" s="8">
        <f>+E96-F96</f>
        <v>2570.9308349226294</v>
      </c>
      <c r="H96" s="1"/>
    </row>
    <row r="97" spans="1:8" x14ac:dyDescent="0.25">
      <c r="A97" s="1"/>
      <c r="B97" s="7">
        <v>41275</v>
      </c>
      <c r="C97" s="8">
        <v>1952.9486799326382</v>
      </c>
      <c r="D97" s="8">
        <v>787.55400147697219</v>
      </c>
      <c r="E97" s="8">
        <v>2740.5026814096104</v>
      </c>
      <c r="F97" s="8">
        <v>205.13887519035976</v>
      </c>
      <c r="G97" s="8">
        <v>2535.3638062192508</v>
      </c>
      <c r="H97" s="1"/>
    </row>
    <row r="98" spans="1:8" x14ac:dyDescent="0.25">
      <c r="A98" s="1"/>
      <c r="B98" s="6" t="s">
        <v>15</v>
      </c>
      <c r="C98" s="8">
        <v>1916.8313107823008</v>
      </c>
      <c r="D98" s="8">
        <v>753.37927438743714</v>
      </c>
      <c r="E98" s="8">
        <f t="shared" ref="E98:E106" si="4">+C98+D98</f>
        <v>2670.2105851697379</v>
      </c>
      <c r="F98" s="8">
        <v>205.13892320724986</v>
      </c>
      <c r="G98" s="8">
        <f t="shared" ref="G98:G106" si="5">+E98-F98</f>
        <v>2465.0716619624882</v>
      </c>
      <c r="H98" s="1"/>
    </row>
    <row r="99" spans="1:8" x14ac:dyDescent="0.25">
      <c r="A99" s="1"/>
      <c r="B99" s="6" t="s">
        <v>16</v>
      </c>
      <c r="C99" s="8">
        <v>2502.9310960308221</v>
      </c>
      <c r="D99" s="8">
        <v>753.31331993756351</v>
      </c>
      <c r="E99" s="8">
        <f t="shared" si="4"/>
        <v>3256.2444159683855</v>
      </c>
      <c r="F99" s="8">
        <v>205.13891746983475</v>
      </c>
      <c r="G99" s="8">
        <f t="shared" si="5"/>
        <v>3051.1054984985508</v>
      </c>
      <c r="H99" s="1"/>
    </row>
    <row r="100" spans="1:8" x14ac:dyDescent="0.25">
      <c r="A100" s="1"/>
      <c r="B100" s="6" t="s">
        <v>17</v>
      </c>
      <c r="C100" s="8">
        <v>2404.1675947940303</v>
      </c>
      <c r="D100" s="8">
        <v>748.93850869170478</v>
      </c>
      <c r="E100" s="8">
        <f t="shared" si="4"/>
        <v>3153.1061034857348</v>
      </c>
      <c r="F100" s="8">
        <v>198.169774009143</v>
      </c>
      <c r="G100" s="8">
        <f t="shared" si="5"/>
        <v>2954.9363294765917</v>
      </c>
      <c r="H100" s="1"/>
    </row>
    <row r="101" spans="1:8" x14ac:dyDescent="0.25">
      <c r="A101" s="1"/>
      <c r="B101" s="6" t="s">
        <v>18</v>
      </c>
      <c r="C101" s="8">
        <v>2289.1530450962114</v>
      </c>
      <c r="D101" s="8">
        <v>748.78359203255263</v>
      </c>
      <c r="E101" s="8">
        <f t="shared" si="4"/>
        <v>3037.9366371287642</v>
      </c>
      <c r="F101" s="8">
        <v>198.1697507159831</v>
      </c>
      <c r="G101" s="8">
        <f t="shared" si="5"/>
        <v>2839.7668864127813</v>
      </c>
      <c r="H101" s="1"/>
    </row>
    <row r="102" spans="1:8" x14ac:dyDescent="0.25">
      <c r="A102" s="1"/>
      <c r="B102" s="6" t="s">
        <v>19</v>
      </c>
      <c r="C102" s="8">
        <v>2335.2274506392282</v>
      </c>
      <c r="D102" s="8">
        <v>778.31050676234145</v>
      </c>
      <c r="E102" s="8">
        <f t="shared" si="4"/>
        <v>3113.5379574015697</v>
      </c>
      <c r="F102" s="8">
        <v>197.79996882523687</v>
      </c>
      <c r="G102" s="8">
        <f t="shared" si="5"/>
        <v>2915.737988576333</v>
      </c>
      <c r="H102" s="1"/>
    </row>
    <row r="103" spans="1:8" x14ac:dyDescent="0.25">
      <c r="A103" s="1"/>
      <c r="B103" s="6" t="s">
        <v>20</v>
      </c>
      <c r="C103" s="8">
        <v>2194.1029303096798</v>
      </c>
      <c r="D103" s="8">
        <v>782.3607275227115</v>
      </c>
      <c r="E103" s="8">
        <f t="shared" si="4"/>
        <v>2976.4636578323912</v>
      </c>
      <c r="F103" s="8">
        <v>196.81800859341939</v>
      </c>
      <c r="G103" s="8">
        <f t="shared" si="5"/>
        <v>2779.6456492389716</v>
      </c>
      <c r="H103" s="1"/>
    </row>
    <row r="104" spans="1:8" x14ac:dyDescent="0.25">
      <c r="A104" s="1"/>
      <c r="B104" s="6" t="s">
        <v>21</v>
      </c>
      <c r="C104" s="8">
        <v>2056.9191478795369</v>
      </c>
      <c r="D104" s="8">
        <v>796.00103691164054</v>
      </c>
      <c r="E104" s="8">
        <f t="shared" si="4"/>
        <v>2852.9201847911772</v>
      </c>
      <c r="F104" s="8">
        <v>197.08068835779491</v>
      </c>
      <c r="G104" s="8">
        <f t="shared" si="5"/>
        <v>2655.8394964333825</v>
      </c>
      <c r="H104" s="1"/>
    </row>
    <row r="105" spans="1:8" x14ac:dyDescent="0.25">
      <c r="A105" s="1"/>
      <c r="B105" s="6" t="s">
        <v>26</v>
      </c>
      <c r="C105" s="8">
        <v>1961.5980901477612</v>
      </c>
      <c r="D105" s="8">
        <v>799.40081853980701</v>
      </c>
      <c r="E105" s="8">
        <f t="shared" si="4"/>
        <v>2760.9989086875685</v>
      </c>
      <c r="F105" s="8">
        <v>199.81486423568856</v>
      </c>
      <c r="G105" s="8">
        <f t="shared" si="5"/>
        <v>2561.1840444518798</v>
      </c>
      <c r="H105" s="1"/>
    </row>
    <row r="106" spans="1:8" x14ac:dyDescent="0.25">
      <c r="A106" s="1"/>
      <c r="B106" s="6" t="s">
        <v>23</v>
      </c>
      <c r="C106" s="8">
        <v>1898.2442636497294</v>
      </c>
      <c r="D106" s="8">
        <v>800.57913773191763</v>
      </c>
      <c r="E106" s="8">
        <f t="shared" si="4"/>
        <v>2698.8234013816473</v>
      </c>
      <c r="F106" s="8">
        <v>198.88476197281497</v>
      </c>
      <c r="G106" s="8">
        <f t="shared" si="5"/>
        <v>2499.9386394088324</v>
      </c>
      <c r="H106" s="1"/>
    </row>
    <row r="107" spans="1:8" x14ac:dyDescent="0.25">
      <c r="A107" s="1"/>
      <c r="B107" s="6" t="s">
        <v>24</v>
      </c>
      <c r="C107" s="8">
        <v>1802.3144710331494</v>
      </c>
      <c r="D107" s="8">
        <v>779.61639376068695</v>
      </c>
      <c r="E107" s="8">
        <v>2581.9308647938365</v>
      </c>
      <c r="F107" s="8">
        <v>198.52016709423091</v>
      </c>
      <c r="G107" s="8">
        <v>2383.4106976996054</v>
      </c>
      <c r="H107" s="1"/>
    </row>
    <row r="108" spans="1:8" x14ac:dyDescent="0.25">
      <c r="A108" s="1"/>
      <c r="B108" s="6" t="s">
        <v>25</v>
      </c>
      <c r="C108" s="8">
        <v>2474.801535936886</v>
      </c>
      <c r="D108" s="8">
        <v>780.15378165845391</v>
      </c>
      <c r="E108" s="8">
        <v>3254.9553175953397</v>
      </c>
      <c r="F108" s="8">
        <v>199.01900821628843</v>
      </c>
      <c r="G108" s="8">
        <v>3055.9363093790512</v>
      </c>
      <c r="H108" s="1"/>
    </row>
    <row r="109" spans="1:8" x14ac:dyDescent="0.25">
      <c r="A109" s="1"/>
      <c r="B109" s="10" t="s">
        <v>27</v>
      </c>
      <c r="C109" s="8">
        <v>2392.321547089929</v>
      </c>
      <c r="D109" s="8">
        <v>778.98499762866936</v>
      </c>
      <c r="E109" s="8">
        <v>3171.3065447185982</v>
      </c>
      <c r="F109" s="8">
        <v>198.14587176743692</v>
      </c>
      <c r="G109" s="8">
        <v>2973.1606729511614</v>
      </c>
      <c r="H109" s="1"/>
    </row>
    <row r="110" spans="1:8" x14ac:dyDescent="0.25">
      <c r="A110" s="1"/>
      <c r="B110" s="6" t="s">
        <v>15</v>
      </c>
      <c r="C110" s="8">
        <v>2341.8875927612394</v>
      </c>
      <c r="D110" s="8">
        <v>780.53472179232574</v>
      </c>
      <c r="E110" s="8">
        <v>3122.4223145535652</v>
      </c>
      <c r="F110" s="8">
        <v>196.71110951113542</v>
      </c>
      <c r="G110" s="8">
        <v>2925.7112050424298</v>
      </c>
      <c r="H110" s="1"/>
    </row>
    <row r="111" spans="1:8" x14ac:dyDescent="0.25">
      <c r="A111" s="1"/>
      <c r="B111" s="6" t="s">
        <v>16</v>
      </c>
      <c r="C111" s="8">
        <v>2421.1670333557281</v>
      </c>
      <c r="D111" s="8">
        <v>783.34829792940445</v>
      </c>
      <c r="E111" s="8">
        <v>3204.5153312851326</v>
      </c>
      <c r="F111" s="8">
        <v>198.4013065247442</v>
      </c>
      <c r="G111" s="8">
        <v>3006.1140247603885</v>
      </c>
      <c r="H111" s="1"/>
    </row>
    <row r="112" spans="1:8" x14ac:dyDescent="0.25">
      <c r="A112" s="1"/>
      <c r="B112" s="6" t="s">
        <v>17</v>
      </c>
      <c r="C112" s="8">
        <v>2477.8008076786286</v>
      </c>
      <c r="D112" s="8">
        <v>789.10742744481013</v>
      </c>
      <c r="E112" s="8">
        <v>3266.9082351234388</v>
      </c>
      <c r="F112" s="8">
        <v>197.83003106244971</v>
      </c>
      <c r="G112" s="8">
        <v>3069.0782040609893</v>
      </c>
      <c r="H112" s="1"/>
    </row>
    <row r="113" spans="1:8" x14ac:dyDescent="0.25">
      <c r="A113" s="1"/>
      <c r="B113" s="6" t="s">
        <v>18</v>
      </c>
      <c r="C113" s="8">
        <v>2547.4195518363817</v>
      </c>
      <c r="D113" s="8">
        <v>810.61498805643009</v>
      </c>
      <c r="E113" s="8">
        <v>3358.0345398928121</v>
      </c>
      <c r="F113" s="8">
        <v>196.77358482491769</v>
      </c>
      <c r="G113" s="8">
        <v>3161.2609550678944</v>
      </c>
      <c r="H113" s="1"/>
    </row>
    <row r="114" spans="1:8" x14ac:dyDescent="0.25">
      <c r="A114" s="1"/>
      <c r="B114" s="6" t="s">
        <v>19</v>
      </c>
      <c r="C114" s="8">
        <v>2599.2812422393631</v>
      </c>
      <c r="D114" s="8">
        <v>808.24625299179297</v>
      </c>
      <c r="E114" s="8">
        <v>3407.5274952311561</v>
      </c>
      <c r="F114" s="8">
        <v>195.94650844470863</v>
      </c>
      <c r="G114" s="8">
        <v>3211.5809867864473</v>
      </c>
      <c r="H114" s="1"/>
    </row>
    <row r="115" spans="1:8" x14ac:dyDescent="0.25">
      <c r="A115" s="1"/>
      <c r="B115" s="6" t="s">
        <v>20</v>
      </c>
      <c r="C115" s="8">
        <v>2560.3772321282631</v>
      </c>
      <c r="D115" s="8">
        <v>809.24307763499814</v>
      </c>
      <c r="E115" s="8">
        <v>3369.6203097632615</v>
      </c>
      <c r="F115" s="8">
        <v>196.63656682941948</v>
      </c>
      <c r="G115" s="8">
        <v>3172.9837429338422</v>
      </c>
      <c r="H115" s="1"/>
    </row>
    <row r="116" spans="1:8" x14ac:dyDescent="0.25">
      <c r="A116" s="1"/>
      <c r="B116" s="6" t="s">
        <v>21</v>
      </c>
      <c r="C116" s="8">
        <v>2555.4102546965501</v>
      </c>
      <c r="D116" s="8">
        <v>786.09507755990148</v>
      </c>
      <c r="E116" s="8">
        <v>3341.5053322564518</v>
      </c>
      <c r="F116" s="8">
        <v>193.22783976539898</v>
      </c>
      <c r="G116" s="8">
        <v>3148.2774924910527</v>
      </c>
      <c r="H116" s="1"/>
    </row>
    <row r="117" spans="1:8" x14ac:dyDescent="0.25">
      <c r="A117" s="1"/>
      <c r="B117" s="6" t="s">
        <v>26</v>
      </c>
      <c r="C117" s="8">
        <v>2559.2562554959118</v>
      </c>
      <c r="D117" s="8">
        <v>785.38905811547079</v>
      </c>
      <c r="E117" s="8">
        <v>3344.6453136113823</v>
      </c>
      <c r="F117" s="8">
        <v>191.60131487259906</v>
      </c>
      <c r="G117" s="8">
        <v>3153.0439987387831</v>
      </c>
      <c r="H117" s="1"/>
    </row>
    <row r="118" spans="1:8" x14ac:dyDescent="0.25">
      <c r="A118" s="1"/>
      <c r="B118" s="6" t="s">
        <v>23</v>
      </c>
      <c r="C118" s="8">
        <v>2434.3274124093023</v>
      </c>
      <c r="D118" s="8">
        <v>781.07548334832211</v>
      </c>
      <c r="E118" s="8">
        <v>3215.4028957576243</v>
      </c>
      <c r="F118" s="8">
        <v>187.09414610723181</v>
      </c>
      <c r="G118" s="8">
        <v>3028.3087496503927</v>
      </c>
      <c r="H118" s="1"/>
    </row>
    <row r="119" spans="1:8" x14ac:dyDescent="0.25">
      <c r="A119" s="1"/>
      <c r="B119" s="6" t="s">
        <v>24</v>
      </c>
      <c r="C119" s="8">
        <v>2420.8879187348339</v>
      </c>
      <c r="D119" s="8">
        <v>783.75499160795493</v>
      </c>
      <c r="E119" s="8">
        <v>3204.642910342789</v>
      </c>
      <c r="F119" s="8">
        <v>186.25823985223917</v>
      </c>
      <c r="G119" s="8">
        <v>3018.38467049055</v>
      </c>
      <c r="H119" s="1"/>
    </row>
    <row r="120" spans="1:8" x14ac:dyDescent="0.25">
      <c r="A120" s="1"/>
      <c r="B120" s="6" t="s">
        <v>25</v>
      </c>
      <c r="C120" s="8">
        <v>2469.224190769834</v>
      </c>
      <c r="D120" s="8">
        <v>780.98731636562218</v>
      </c>
      <c r="E120" s="8">
        <v>3250.211507135456</v>
      </c>
      <c r="F120" s="8">
        <v>183.29786276615607</v>
      </c>
      <c r="G120" s="8">
        <v>3066.9136443693001</v>
      </c>
      <c r="H120" s="1"/>
    </row>
    <row r="121" spans="1:8" x14ac:dyDescent="0.25">
      <c r="A121" s="1"/>
      <c r="B121" s="10" t="s">
        <v>28</v>
      </c>
      <c r="C121" s="8">
        <v>2919.5507760212708</v>
      </c>
      <c r="D121" s="8">
        <v>778.30413614194617</v>
      </c>
      <c r="E121" s="8">
        <v>3697.8549121632168</v>
      </c>
      <c r="F121" s="8">
        <v>181.37144993771037</v>
      </c>
      <c r="G121" s="8">
        <v>3516.4834622255066</v>
      </c>
      <c r="H121" s="1"/>
    </row>
    <row r="122" spans="1:8" x14ac:dyDescent="0.25">
      <c r="A122" s="1"/>
      <c r="B122" s="6" t="s">
        <v>15</v>
      </c>
      <c r="C122" s="8">
        <v>2808.1558264255154</v>
      </c>
      <c r="D122" s="8">
        <v>775.7023341778098</v>
      </c>
      <c r="E122" s="8">
        <v>3583.8581606033254</v>
      </c>
      <c r="F122" s="8">
        <v>176.23509825469719</v>
      </c>
      <c r="G122" s="8">
        <v>3407.6230623486281</v>
      </c>
      <c r="H122" s="1"/>
    </row>
    <row r="123" spans="1:8" x14ac:dyDescent="0.25">
      <c r="A123" s="1"/>
      <c r="B123" s="6" t="s">
        <v>16</v>
      </c>
      <c r="C123" s="8">
        <v>2889.4474709354431</v>
      </c>
      <c r="D123" s="8">
        <v>763.9531817484235</v>
      </c>
      <c r="E123" s="8">
        <v>3653.4006526838666</v>
      </c>
      <c r="F123" s="8">
        <v>175.57399104047701</v>
      </c>
      <c r="G123" s="8">
        <v>3477.8266616433898</v>
      </c>
      <c r="H123" s="1"/>
    </row>
    <row r="124" spans="1:8" x14ac:dyDescent="0.25">
      <c r="A124" s="1"/>
      <c r="B124" s="6" t="s">
        <v>17</v>
      </c>
      <c r="C124" s="8">
        <v>2993.9689456526903</v>
      </c>
      <c r="D124" s="8">
        <v>761.6976743462144</v>
      </c>
      <c r="E124" s="8">
        <v>3755.6666199989049</v>
      </c>
      <c r="F124" s="8">
        <v>171.74629249926949</v>
      </c>
      <c r="G124" s="8">
        <v>3583.9203274996353</v>
      </c>
      <c r="H124" s="1"/>
    </row>
    <row r="125" spans="1:8" x14ac:dyDescent="0.25">
      <c r="A125" s="1"/>
      <c r="B125" s="6" t="s">
        <v>18</v>
      </c>
      <c r="C125" s="8">
        <v>3055.9331321555042</v>
      </c>
      <c r="D125" s="8">
        <v>766.47656872911739</v>
      </c>
      <c r="E125" s="8">
        <v>3822.4097008846215</v>
      </c>
      <c r="F125" s="8">
        <v>173.22582417254219</v>
      </c>
      <c r="G125" s="8">
        <v>3649.1838767120794</v>
      </c>
      <c r="H125" s="1"/>
    </row>
    <row r="126" spans="1:8" x14ac:dyDescent="0.25">
      <c r="A126" s="1"/>
      <c r="B126" s="6" t="s">
        <v>19</v>
      </c>
      <c r="C126" s="8">
        <v>3160.8573393542806</v>
      </c>
      <c r="D126" s="8">
        <v>764.93839764815039</v>
      </c>
      <c r="E126" s="8">
        <v>3925.795737002431</v>
      </c>
      <c r="F126" s="8">
        <v>171.26322743458704</v>
      </c>
      <c r="G126" s="8">
        <v>3754.532509567844</v>
      </c>
      <c r="H126" s="1"/>
    </row>
    <row r="127" spans="1:8" x14ac:dyDescent="0.25">
      <c r="A127" s="1"/>
      <c r="B127" s="6" t="s">
        <v>20</v>
      </c>
      <c r="C127" s="8">
        <v>3281.519823835893</v>
      </c>
      <c r="D127" s="8">
        <v>767.6468362639921</v>
      </c>
      <c r="E127" s="8">
        <v>4049.1666600998851</v>
      </c>
      <c r="F127" s="8">
        <v>176.67452358754997</v>
      </c>
      <c r="G127" s="8">
        <v>3872.492136512335</v>
      </c>
      <c r="H127" s="1"/>
    </row>
    <row r="128" spans="1:8" x14ac:dyDescent="0.25">
      <c r="A128" s="1"/>
      <c r="B128" s="6" t="s">
        <v>21</v>
      </c>
      <c r="C128" s="8">
        <v>3212.6067985972227</v>
      </c>
      <c r="D128" s="8">
        <v>756.91657954138918</v>
      </c>
      <c r="E128" s="8">
        <v>3969.5233781386119</v>
      </c>
      <c r="F128" s="8">
        <v>173.66320292799045</v>
      </c>
      <c r="G128" s="8">
        <v>3795.8601752106215</v>
      </c>
      <c r="H128" s="1"/>
    </row>
    <row r="129" spans="1:8" x14ac:dyDescent="0.25">
      <c r="A129" s="1"/>
      <c r="B129" s="6" t="s">
        <v>26</v>
      </c>
      <c r="C129" s="8">
        <v>3159.5870402296441</v>
      </c>
      <c r="D129" s="8">
        <v>759.3380010908561</v>
      </c>
      <c r="E129" s="8">
        <v>3918.9250413205</v>
      </c>
      <c r="F129" s="8">
        <v>175.29086689461127</v>
      </c>
      <c r="G129" s="8">
        <v>3743.6341744258889</v>
      </c>
      <c r="H129" s="1"/>
    </row>
    <row r="130" spans="1:8" x14ac:dyDescent="0.25">
      <c r="A130" s="1"/>
      <c r="B130" s="6" t="s">
        <v>23</v>
      </c>
      <c r="C130" s="8">
        <v>3087.3244688131736</v>
      </c>
      <c r="D130" s="8">
        <v>760.01503538916427</v>
      </c>
      <c r="E130" s="8">
        <v>3847.3395042023376</v>
      </c>
      <c r="F130" s="8">
        <v>174.76167302097076</v>
      </c>
      <c r="G130" s="8">
        <v>3672.5778311813669</v>
      </c>
      <c r="H130" s="1"/>
    </row>
    <row r="131" spans="1:8" x14ac:dyDescent="0.25">
      <c r="A131" s="1"/>
      <c r="B131" s="6" t="s">
        <v>24</v>
      </c>
      <c r="C131" s="8">
        <v>2968.0528172722502</v>
      </c>
      <c r="D131" s="8">
        <v>783.89542414236803</v>
      </c>
      <c r="E131" s="8">
        <v>3751.9482414146182</v>
      </c>
      <c r="F131" s="8">
        <v>170.42040833484353</v>
      </c>
      <c r="G131" s="8">
        <v>3581.5278330797746</v>
      </c>
      <c r="H131" s="1"/>
    </row>
    <row r="132" spans="1:8" x14ac:dyDescent="0.25">
      <c r="A132" s="1"/>
      <c r="B132" s="6" t="s">
        <v>25</v>
      </c>
      <c r="C132" s="8">
        <v>2918.9486977291344</v>
      </c>
      <c r="D132" s="8">
        <v>792.12568983669587</v>
      </c>
      <c r="E132" s="8">
        <v>3711.0743875658304</v>
      </c>
      <c r="F132" s="8">
        <v>167.62242713650397</v>
      </c>
      <c r="G132" s="8">
        <v>3543.4519604293264</v>
      </c>
      <c r="H132" s="1"/>
    </row>
    <row r="133" spans="1:8" x14ac:dyDescent="0.25">
      <c r="A133" s="1"/>
      <c r="B133" s="10" t="s">
        <v>29</v>
      </c>
      <c r="C133" s="8">
        <v>3223.8374554632587</v>
      </c>
      <c r="D133" s="8">
        <v>767.69087675655862</v>
      </c>
      <c r="E133" s="8">
        <v>3991.5283322198175</v>
      </c>
      <c r="F133" s="8">
        <v>169.26333249745167</v>
      </c>
      <c r="G133" s="8">
        <v>3822.2649997223657</v>
      </c>
      <c r="H133" s="1"/>
    </row>
    <row r="134" spans="1:8" x14ac:dyDescent="0.25">
      <c r="A134" s="1"/>
      <c r="B134" s="6" t="s">
        <v>15</v>
      </c>
      <c r="C134" s="8">
        <v>3097.9079216829355</v>
      </c>
      <c r="D134" s="8">
        <v>806.52733466545396</v>
      </c>
      <c r="E134" s="8">
        <v>3904.4352563483894</v>
      </c>
      <c r="F134" s="8">
        <v>167.21690187283696</v>
      </c>
      <c r="G134" s="8">
        <v>3737.2183544755526</v>
      </c>
      <c r="H134" s="1"/>
    </row>
    <row r="135" spans="1:8" x14ac:dyDescent="0.25">
      <c r="A135" s="1"/>
      <c r="B135" s="6" t="s">
        <v>16</v>
      </c>
      <c r="C135" s="8">
        <v>3085.3691787185007</v>
      </c>
      <c r="D135" s="8">
        <v>983.39023906112459</v>
      </c>
      <c r="E135" s="8">
        <v>4068.7594177796254</v>
      </c>
      <c r="F135" s="8">
        <v>293.67067604332999</v>
      </c>
      <c r="G135" s="8">
        <v>3775.0887417362956</v>
      </c>
      <c r="H135" s="1"/>
    </row>
    <row r="136" spans="1:8" x14ac:dyDescent="0.25">
      <c r="A136" s="1"/>
      <c r="B136" s="6" t="s">
        <v>17</v>
      </c>
      <c r="C136" s="8">
        <v>3133.6791999381521</v>
      </c>
      <c r="D136" s="8">
        <v>989.39408483073339</v>
      </c>
      <c r="E136" s="8">
        <v>4123.0732847688851</v>
      </c>
      <c r="F136" s="8">
        <v>297.96021420442753</v>
      </c>
      <c r="G136" s="8">
        <v>3825.1130705644573</v>
      </c>
      <c r="H136" s="1"/>
    </row>
    <row r="137" spans="1:8" x14ac:dyDescent="0.25">
      <c r="A137" s="1"/>
      <c r="B137" s="6" t="s">
        <v>18</v>
      </c>
      <c r="C137" s="8">
        <v>3206.5663070599903</v>
      </c>
      <c r="D137" s="8">
        <v>992.43907615083515</v>
      </c>
      <c r="E137" s="8">
        <v>4199.0053832108251</v>
      </c>
      <c r="F137" s="8">
        <v>299.40544357276963</v>
      </c>
      <c r="G137" s="8">
        <v>3899.5999396380557</v>
      </c>
      <c r="H137" s="1"/>
    </row>
    <row r="138" spans="1:8" x14ac:dyDescent="0.25">
      <c r="A138" s="1"/>
      <c r="B138" s="6" t="s">
        <v>19</v>
      </c>
      <c r="C138" s="8">
        <v>3160.7946557836312</v>
      </c>
      <c r="D138" s="8">
        <v>1028.1495878480878</v>
      </c>
      <c r="E138" s="8">
        <v>4188.9442436317186</v>
      </c>
      <c r="F138" s="8">
        <v>296.35512506541471</v>
      </c>
      <c r="G138" s="8">
        <v>3892.589118566304</v>
      </c>
      <c r="H138" s="1"/>
    </row>
    <row r="139" spans="1:8" x14ac:dyDescent="0.25">
      <c r="A139" s="1"/>
      <c r="B139" s="6" t="s">
        <v>20</v>
      </c>
      <c r="C139" s="8">
        <v>3189.9864272614582</v>
      </c>
      <c r="D139" s="8">
        <v>1030.9235115084005</v>
      </c>
      <c r="E139" s="8">
        <v>4220.9099387698589</v>
      </c>
      <c r="F139" s="8">
        <v>297.26707278997395</v>
      </c>
      <c r="G139" s="8">
        <v>3923.6428659798848</v>
      </c>
      <c r="H139" s="1"/>
    </row>
    <row r="140" spans="1:8" x14ac:dyDescent="0.25">
      <c r="A140" s="1"/>
      <c r="B140" s="6" t="s">
        <v>21</v>
      </c>
      <c r="C140" s="6"/>
      <c r="D140" s="6"/>
      <c r="E140" s="6"/>
      <c r="F140" s="6"/>
      <c r="G140" s="6"/>
      <c r="H140" s="1"/>
    </row>
    <row r="141" spans="1:8" x14ac:dyDescent="0.25">
      <c r="A141" s="1"/>
      <c r="B141" s="6" t="s">
        <v>26</v>
      </c>
      <c r="C141" s="6"/>
      <c r="D141" s="6"/>
      <c r="E141" s="6"/>
      <c r="F141" s="6"/>
      <c r="G141" s="6"/>
      <c r="H141" s="1"/>
    </row>
    <row r="142" spans="1:8" x14ac:dyDescent="0.25">
      <c r="A142" s="1"/>
      <c r="B142" s="6" t="s">
        <v>23</v>
      </c>
      <c r="C142" s="6"/>
      <c r="D142" s="6"/>
      <c r="E142" s="6"/>
      <c r="F142" s="6"/>
      <c r="G142" s="6"/>
      <c r="H142" s="1"/>
    </row>
    <row r="143" spans="1:8" x14ac:dyDescent="0.25">
      <c r="A143" s="1"/>
      <c r="B143" s="6" t="s">
        <v>24</v>
      </c>
      <c r="C143" s="6"/>
      <c r="D143" s="6"/>
      <c r="E143" s="6"/>
      <c r="F143" s="6"/>
      <c r="G143" s="6"/>
      <c r="H143" s="1"/>
    </row>
    <row r="144" spans="1:8" x14ac:dyDescent="0.25">
      <c r="A144" s="1"/>
      <c r="B144" s="6" t="s">
        <v>25</v>
      </c>
      <c r="C144" s="6"/>
      <c r="D144" s="6"/>
      <c r="E144" s="6"/>
      <c r="F144" s="6"/>
      <c r="G144" s="6"/>
      <c r="H144" s="1"/>
    </row>
    <row r="145" spans="1:8" x14ac:dyDescent="0.25">
      <c r="A145" s="1"/>
      <c r="B145" s="11" t="s">
        <v>30</v>
      </c>
      <c r="C145" s="11"/>
      <c r="D145" s="11"/>
      <c r="E145" s="11"/>
      <c r="F145" s="11"/>
      <c r="G145" s="11"/>
      <c r="H145" s="1"/>
    </row>
    <row r="146" spans="1:8" x14ac:dyDescent="0.25">
      <c r="A146" s="1"/>
      <c r="B146" s="12" t="s">
        <v>31</v>
      </c>
      <c r="C146" s="12"/>
      <c r="D146" s="12"/>
      <c r="E146" s="12"/>
      <c r="F146" s="12"/>
      <c r="G146" s="12"/>
      <c r="H146" s="1"/>
    </row>
    <row r="147" spans="1:8" x14ac:dyDescent="0.25">
      <c r="A147" s="1"/>
      <c r="B147" s="1"/>
      <c r="C147" s="1"/>
      <c r="D147" s="1"/>
      <c r="E147" s="1"/>
      <c r="F147" s="1"/>
      <c r="G147" s="1"/>
      <c r="H147" s="1"/>
    </row>
    <row r="148" spans="1:8" x14ac:dyDescent="0.25">
      <c r="A148" s="1"/>
      <c r="B148" s="1"/>
      <c r="C148" s="1"/>
      <c r="D148" s="1"/>
      <c r="E148" s="1"/>
      <c r="F148" s="1"/>
      <c r="G148" s="1"/>
      <c r="H148" s="1"/>
    </row>
    <row r="149" spans="1:8" x14ac:dyDescent="0.25">
      <c r="A149" s="1"/>
      <c r="B149" s="1"/>
      <c r="C149" s="1"/>
      <c r="D149" s="1"/>
      <c r="E149" s="1"/>
      <c r="F149" s="1"/>
      <c r="G149" s="1"/>
      <c r="H149" s="1"/>
    </row>
    <row r="150" spans="1:8" x14ac:dyDescent="0.25">
      <c r="A150" s="1"/>
      <c r="B150" s="1"/>
      <c r="C150" s="1"/>
      <c r="D150" s="1"/>
      <c r="E150" s="1"/>
      <c r="F150" s="1"/>
      <c r="G150" s="1"/>
      <c r="H150" s="1"/>
    </row>
  </sheetData>
  <mergeCells count="1">
    <mergeCell ref="B145:G1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jsalgado</dc:creator>
  <cp:lastModifiedBy>jsalgado</cp:lastModifiedBy>
  <dcterms:created xsi:type="dcterms:W3CDTF">2016-10-03T20:13:09Z</dcterms:created>
  <dcterms:modified xsi:type="dcterms:W3CDTF">2016-10-03T20:13:39Z</dcterms:modified>
</cp:coreProperties>
</file>