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isselle\Desktop\Consultoria OML\Yissell OML Cuadros\"/>
    </mc:Choice>
  </mc:AlternateContent>
  <bookViews>
    <workbookView xWindow="0" yWindow="0" windowWidth="20490" windowHeight="7620"/>
  </bookViews>
  <sheets>
    <sheet name="SS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L20" i="1"/>
  <c r="K20" i="1"/>
  <c r="J20" i="1"/>
  <c r="I20" i="1"/>
  <c r="H20" i="1"/>
  <c r="M19" i="1"/>
  <c r="L19" i="1"/>
  <c r="K19" i="1"/>
  <c r="J19" i="1"/>
  <c r="I19" i="1"/>
  <c r="H19" i="1"/>
  <c r="M18" i="1"/>
  <c r="L18" i="1"/>
  <c r="K18" i="1"/>
  <c r="J18" i="1"/>
  <c r="I18" i="1"/>
  <c r="H18" i="1"/>
  <c r="M17" i="1"/>
  <c r="L17" i="1"/>
  <c r="K17" i="1"/>
  <c r="J17" i="1"/>
  <c r="I17" i="1"/>
  <c r="H17" i="1"/>
  <c r="M16" i="1"/>
  <c r="L16" i="1"/>
  <c r="K16" i="1"/>
  <c r="J16" i="1"/>
  <c r="I16" i="1"/>
  <c r="H16" i="1"/>
  <c r="M15" i="1"/>
  <c r="L15" i="1"/>
  <c r="K15" i="1"/>
  <c r="J15" i="1"/>
  <c r="I15" i="1"/>
  <c r="H15" i="1"/>
  <c r="M14" i="1"/>
  <c r="L14" i="1"/>
  <c r="K14" i="1"/>
  <c r="J14" i="1"/>
  <c r="I14" i="1"/>
  <c r="H14" i="1"/>
  <c r="M13" i="1"/>
  <c r="L13" i="1"/>
  <c r="K13" i="1"/>
  <c r="J13" i="1"/>
  <c r="I13" i="1"/>
  <c r="H13" i="1"/>
  <c r="M12" i="1"/>
  <c r="L12" i="1"/>
  <c r="K12" i="1"/>
  <c r="J12" i="1"/>
  <c r="I12" i="1"/>
  <c r="H12" i="1"/>
  <c r="M11" i="1"/>
  <c r="L11" i="1"/>
  <c r="K11" i="1"/>
  <c r="J11" i="1"/>
  <c r="I11" i="1"/>
  <c r="H11" i="1"/>
</calcChain>
</file>

<file path=xl/sharedStrings.xml><?xml version="1.0" encoding="utf-8"?>
<sst xmlns="http://schemas.openxmlformats.org/spreadsheetml/2006/main" count="22" uniqueCount="16">
  <si>
    <t>2. DIMENSIÓN SOCIAL</t>
  </si>
  <si>
    <t xml:space="preserve">    Módulo Seguridad Social</t>
  </si>
  <si>
    <t xml:space="preserve">        Area Cobertura.</t>
  </si>
  <si>
    <t xml:space="preserve">          2. Cobertura de seguridad social IHSS de la PEA y PEA asalariada por tipo de régimen según año.</t>
  </si>
  <si>
    <t>Año</t>
  </si>
  <si>
    <t>PEA</t>
  </si>
  <si>
    <t>PEA asalariada</t>
  </si>
  <si>
    <t>Cobertura E-M</t>
  </si>
  <si>
    <t>Cobertura IVM</t>
  </si>
  <si>
    <t>Cobertura RP</t>
  </si>
  <si>
    <t>% de Cobertura PEA</t>
  </si>
  <si>
    <t>% de Cobertura PEA Asalariada</t>
  </si>
  <si>
    <t>Fuente: Planilla Pre elaborada</t>
  </si>
  <si>
    <t xml:space="preserve">Cotizante: Asegurado que paga una Cuota y esta vigente para recibir los servicios que presta el Régimen.  Beneficiario: Asegurado que recibe los </t>
  </si>
  <si>
    <t>los beneficios del Sistema este es inscrito por el cotizante, cubre los niños hasta 11 años y a las mujeres maternidad.</t>
  </si>
  <si>
    <t>E-M: Enfermedad Maternidad. IVM: Invalidez, Vejez y Muerte. RP: Riesgo Profesional (entro en Vigencia en el 2005, Julio)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</si>
</sst>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sz val="10"/>
      <color indexed="8"/>
      <name val="Calibri"/>
      <family val="2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1" fillId="2" borderId="0" xfId="0" applyFont="1" applyFill="1" applyBorder="1"/>
    <xf numFmtId="0" fontId="0" fillId="2" borderId="0" xfId="0" applyFill="1" applyBorder="1"/>
    <xf numFmtId="0" fontId="2" fillId="2" borderId="0" xfId="0" applyFont="1" applyFill="1" applyBorder="1"/>
    <xf numFmtId="0" fontId="2" fillId="2" borderId="1" xfId="0" applyFont="1" applyFill="1" applyBorder="1"/>
    <xf numFmtId="0" fontId="3" fillId="2" borderId="0" xfId="0" applyFont="1" applyFill="1" applyBorder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/>
    <xf numFmtId="3" fontId="4" fillId="2" borderId="2" xfId="0" applyNumberFormat="1" applyFont="1" applyFill="1" applyBorder="1"/>
    <xf numFmtId="164" fontId="5" fillId="2" borderId="2" xfId="0" applyNumberFormat="1" applyFont="1" applyFill="1" applyBorder="1"/>
    <xf numFmtId="0" fontId="0" fillId="2" borderId="2" xfId="0" applyFill="1" applyBorder="1"/>
    <xf numFmtId="0" fontId="0" fillId="2" borderId="3" xfId="0" applyFill="1" applyBorder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2"/>
  <sheetViews>
    <sheetView tabSelected="1" workbookViewId="0">
      <selection activeCell="A7" sqref="A7"/>
    </sheetView>
  </sheetViews>
  <sheetFormatPr baseColWidth="10" defaultRowHeight="15" x14ac:dyDescent="0.25"/>
  <sheetData>
    <row r="1" spans="1:42" s="21" customFormat="1" x14ac:dyDescent="0.25"/>
    <row r="2" spans="1:4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x14ac:dyDescent="0.25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42" x14ac:dyDescent="0.25">
      <c r="A4" s="4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x14ac:dyDescent="0.25">
      <c r="A5" s="5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</row>
    <row r="6" spans="1:42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42" x14ac:dyDescent="0.25">
      <c r="A7" s="6" t="s">
        <v>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 x14ac:dyDescent="0.25">
      <c r="A9" s="3"/>
      <c r="B9" s="7" t="s">
        <v>4</v>
      </c>
      <c r="C9" s="8" t="s">
        <v>5</v>
      </c>
      <c r="D9" s="8" t="s">
        <v>6</v>
      </c>
      <c r="E9" s="8" t="s">
        <v>7</v>
      </c>
      <c r="F9" s="8" t="s">
        <v>8</v>
      </c>
      <c r="G9" s="8" t="s">
        <v>9</v>
      </c>
      <c r="H9" s="9" t="s">
        <v>10</v>
      </c>
      <c r="I9" s="10"/>
      <c r="J9" s="11"/>
      <c r="K9" s="9" t="s">
        <v>11</v>
      </c>
      <c r="L9" s="10"/>
      <c r="M9" s="11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42" x14ac:dyDescent="0.25">
      <c r="A10" s="3"/>
      <c r="B10" s="7"/>
      <c r="C10" s="8"/>
      <c r="D10" s="8"/>
      <c r="E10" s="8"/>
      <c r="F10" s="8"/>
      <c r="G10" s="8"/>
      <c r="H10" s="12" t="s">
        <v>7</v>
      </c>
      <c r="I10" s="12" t="s">
        <v>8</v>
      </c>
      <c r="J10" s="12" t="s">
        <v>9</v>
      </c>
      <c r="K10" s="12" t="s">
        <v>7</v>
      </c>
      <c r="L10" s="12" t="s">
        <v>8</v>
      </c>
      <c r="M10" s="12" t="s">
        <v>9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42" x14ac:dyDescent="0.25">
      <c r="A11" s="3"/>
      <c r="B11" s="13">
        <v>2006</v>
      </c>
      <c r="C11" s="14">
        <v>2792260.6861689733</v>
      </c>
      <c r="D11" s="14">
        <v>1254668.7329201195</v>
      </c>
      <c r="E11" s="14">
        <v>537997.23402823287</v>
      </c>
      <c r="F11" s="14">
        <v>468497</v>
      </c>
      <c r="G11" s="14">
        <v>541760</v>
      </c>
      <c r="H11" s="15">
        <f>E11/C11*100</f>
        <v>19.267442925122218</v>
      </c>
      <c r="I11" s="15">
        <f>F11/C11*100</f>
        <v>16.778411926960352</v>
      </c>
      <c r="J11" s="15">
        <f>G11/C11*100</f>
        <v>19.402199897864961</v>
      </c>
      <c r="K11" s="15">
        <f>E11/D11*100</f>
        <v>42.879623912847222</v>
      </c>
      <c r="L11" s="15">
        <f>F11/D11*100</f>
        <v>37.340294510218548</v>
      </c>
      <c r="M11" s="15">
        <f>G11/D11*100</f>
        <v>43.179525063887283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</row>
    <row r="12" spans="1:42" x14ac:dyDescent="0.25">
      <c r="A12" s="3"/>
      <c r="B12" s="13">
        <v>2007</v>
      </c>
      <c r="C12" s="14">
        <v>2860866.1110183937</v>
      </c>
      <c r="D12" s="14">
        <v>1322361.5776694964</v>
      </c>
      <c r="E12" s="14">
        <v>606349</v>
      </c>
      <c r="F12" s="14">
        <v>520033</v>
      </c>
      <c r="G12" s="14">
        <v>599298</v>
      </c>
      <c r="H12" s="15">
        <f t="shared" ref="H12:H20" si="0">E12/C12*100</f>
        <v>21.194595499058696</v>
      </c>
      <c r="I12" s="15">
        <f t="shared" ref="I12:I20" si="1">F12/C12*100</f>
        <v>18.177467236132973</v>
      </c>
      <c r="J12" s="15">
        <f t="shared" ref="J12:J20" si="2">G12/C12*100</f>
        <v>20.948131675643694</v>
      </c>
      <c r="K12" s="15">
        <f t="shared" ref="K12:K20" si="3">E12/D12*100</f>
        <v>45.853495007667824</v>
      </c>
      <c r="L12" s="15">
        <f t="shared" ref="L12:L20" si="4">F12/D12*100</f>
        <v>39.326082123203832</v>
      </c>
      <c r="M12" s="15">
        <f t="shared" ref="M12:M20" si="5">G12/D12*100</f>
        <v>45.320282297992264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spans="1:42" x14ac:dyDescent="0.25">
      <c r="A13" s="3"/>
      <c r="B13" s="13">
        <v>2008</v>
      </c>
      <c r="C13" s="14">
        <v>2990533.8855680237</v>
      </c>
      <c r="D13" s="14">
        <v>1384786.1224073868</v>
      </c>
      <c r="E13" s="14">
        <v>612723</v>
      </c>
      <c r="F13" s="14">
        <v>527336</v>
      </c>
      <c r="G13" s="14">
        <v>611714</v>
      </c>
      <c r="H13" s="15">
        <f t="shared" si="0"/>
        <v>20.488749616144847</v>
      </c>
      <c r="I13" s="15">
        <f t="shared" si="1"/>
        <v>17.633506931483488</v>
      </c>
      <c r="J13" s="15">
        <f t="shared" si="2"/>
        <v>20.455009821224973</v>
      </c>
      <c r="K13" s="15">
        <f t="shared" si="3"/>
        <v>44.246760570853304</v>
      </c>
      <c r="L13" s="15">
        <f t="shared" si="4"/>
        <v>38.080682024979474</v>
      </c>
      <c r="M13" s="15">
        <f t="shared" si="5"/>
        <v>44.173897333442611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</row>
    <row r="14" spans="1:42" x14ac:dyDescent="0.25">
      <c r="A14" s="3"/>
      <c r="B14" s="13">
        <v>2009</v>
      </c>
      <c r="C14" s="14">
        <v>3236859.5980371041</v>
      </c>
      <c r="D14" s="14">
        <v>1430141.1289362183</v>
      </c>
      <c r="E14" s="14">
        <v>593822</v>
      </c>
      <c r="F14" s="14">
        <v>483728</v>
      </c>
      <c r="G14" s="14">
        <v>575850</v>
      </c>
      <c r="H14" s="15">
        <f t="shared" si="0"/>
        <v>18.345621180483253</v>
      </c>
      <c r="I14" s="15">
        <f t="shared" si="1"/>
        <v>14.944361513033877</v>
      </c>
      <c r="J14" s="15">
        <f t="shared" si="2"/>
        <v>17.790391660769185</v>
      </c>
      <c r="K14" s="15">
        <f t="shared" si="3"/>
        <v>41.521916123180269</v>
      </c>
      <c r="L14" s="15">
        <f t="shared" si="4"/>
        <v>33.823794743936311</v>
      </c>
      <c r="M14" s="15">
        <f t="shared" si="5"/>
        <v>40.265256928058172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</row>
    <row r="15" spans="1:42" x14ac:dyDescent="0.25">
      <c r="A15" s="3"/>
      <c r="B15" s="13">
        <v>2010</v>
      </c>
      <c r="C15" s="14">
        <v>3387717.1599382823</v>
      </c>
      <c r="D15" s="14">
        <v>1402621.509558025</v>
      </c>
      <c r="E15" s="14">
        <v>611177</v>
      </c>
      <c r="F15" s="14">
        <v>502016</v>
      </c>
      <c r="G15" s="14">
        <v>592757</v>
      </c>
      <c r="H15" s="15">
        <f t="shared" si="0"/>
        <v>18.040968922303254</v>
      </c>
      <c r="I15" s="15">
        <f t="shared" si="1"/>
        <v>14.818710544570543</v>
      </c>
      <c r="J15" s="15">
        <f t="shared" si="2"/>
        <v>17.497239941093515</v>
      </c>
      <c r="K15" s="15">
        <f t="shared" si="3"/>
        <v>43.573907560606692</v>
      </c>
      <c r="L15" s="15">
        <f t="shared" si="4"/>
        <v>35.79126632374178</v>
      </c>
      <c r="M15" s="15">
        <f t="shared" si="5"/>
        <v>42.26065235423215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</row>
    <row r="16" spans="1:42" x14ac:dyDescent="0.25">
      <c r="A16" s="3"/>
      <c r="B16" s="13">
        <v>2011</v>
      </c>
      <c r="C16" s="14">
        <v>3369918.702430449</v>
      </c>
      <c r="D16" s="14">
        <v>1474118.9203825674</v>
      </c>
      <c r="E16" s="14">
        <v>625957</v>
      </c>
      <c r="F16" s="14">
        <v>509373</v>
      </c>
      <c r="G16" s="14">
        <v>605424</v>
      </c>
      <c r="H16" s="15">
        <f t="shared" si="0"/>
        <v>18.574839789118592</v>
      </c>
      <c r="I16" s="15">
        <f t="shared" si="1"/>
        <v>15.115290455898256</v>
      </c>
      <c r="J16" s="15">
        <f t="shared" si="2"/>
        <v>17.965537256532532</v>
      </c>
      <c r="K16" s="15">
        <f t="shared" si="3"/>
        <v>42.463127726326846</v>
      </c>
      <c r="L16" s="15">
        <f t="shared" si="4"/>
        <v>34.554403512289639</v>
      </c>
      <c r="M16" s="15">
        <f t="shared" si="5"/>
        <v>41.070227891985724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</row>
    <row r="17" spans="1:42" x14ac:dyDescent="0.25">
      <c r="A17" s="3"/>
      <c r="B17" s="13">
        <v>2012</v>
      </c>
      <c r="C17" s="14">
        <v>3364687.8626336637</v>
      </c>
      <c r="D17" s="14">
        <v>1357865</v>
      </c>
      <c r="E17" s="14">
        <v>642087</v>
      </c>
      <c r="F17" s="14">
        <v>524399</v>
      </c>
      <c r="G17" s="14">
        <v>619434</v>
      </c>
      <c r="H17" s="15">
        <f t="shared" si="0"/>
        <v>19.083107444546584</v>
      </c>
      <c r="I17" s="15">
        <f t="shared" si="1"/>
        <v>15.585368432646639</v>
      </c>
      <c r="J17" s="15">
        <f t="shared" si="2"/>
        <v>18.409850342407289</v>
      </c>
      <c r="K17" s="15">
        <f t="shared" si="3"/>
        <v>47.286512282148813</v>
      </c>
      <c r="L17" s="15">
        <f t="shared" si="4"/>
        <v>38.619376742165088</v>
      </c>
      <c r="M17" s="15">
        <f t="shared" si="5"/>
        <v>45.618231562047775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</row>
    <row r="18" spans="1:42" x14ac:dyDescent="0.25">
      <c r="A18" s="3"/>
      <c r="B18" s="13">
        <v>2013</v>
      </c>
      <c r="C18" s="14">
        <v>3628732.7025383944</v>
      </c>
      <c r="D18" s="14">
        <v>1492809</v>
      </c>
      <c r="E18" s="14">
        <v>656865</v>
      </c>
      <c r="F18" s="14">
        <v>534332</v>
      </c>
      <c r="G18" s="14">
        <v>634675</v>
      </c>
      <c r="H18" s="15">
        <f t="shared" si="0"/>
        <v>18.1017741962781</v>
      </c>
      <c r="I18" s="15">
        <f t="shared" si="1"/>
        <v>14.725030576824263</v>
      </c>
      <c r="J18" s="15">
        <f t="shared" si="2"/>
        <v>17.490265942047152</v>
      </c>
      <c r="K18" s="15">
        <f t="shared" si="3"/>
        <v>44.001945325892329</v>
      </c>
      <c r="L18" s="15">
        <f t="shared" si="4"/>
        <v>35.793728467607039</v>
      </c>
      <c r="M18" s="15">
        <f t="shared" si="5"/>
        <v>42.515485906100515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</row>
    <row r="19" spans="1:42" x14ac:dyDescent="0.25">
      <c r="A19" s="3"/>
      <c r="B19" s="13">
        <v>2014</v>
      </c>
      <c r="C19" s="14">
        <v>3655098.7639761828</v>
      </c>
      <c r="D19" s="14">
        <v>1659102.0700898846</v>
      </c>
      <c r="E19" s="14">
        <v>677047</v>
      </c>
      <c r="F19" s="14">
        <v>551412</v>
      </c>
      <c r="G19" s="14">
        <v>651180</v>
      </c>
      <c r="H19" s="15">
        <f t="shared" si="0"/>
        <v>18.523357198246472</v>
      </c>
      <c r="I19" s="15">
        <f t="shared" si="1"/>
        <v>15.086103977123425</v>
      </c>
      <c r="J19" s="15">
        <f t="shared" si="2"/>
        <v>17.815660863062885</v>
      </c>
      <c r="K19" s="15">
        <f t="shared" si="3"/>
        <v>40.808037805854816</v>
      </c>
      <c r="L19" s="15">
        <f t="shared" si="4"/>
        <v>33.235568199256505</v>
      </c>
      <c r="M19" s="15">
        <f t="shared" si="5"/>
        <v>39.248941444857657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</row>
    <row r="20" spans="1:42" x14ac:dyDescent="0.25">
      <c r="A20" s="3"/>
      <c r="B20" s="13">
        <v>2015</v>
      </c>
      <c r="C20" s="14">
        <v>3870245.4446400846</v>
      </c>
      <c r="D20" s="14">
        <v>1695791.5673612328</v>
      </c>
      <c r="E20" s="14">
        <v>690250</v>
      </c>
      <c r="F20" s="14">
        <v>561643</v>
      </c>
      <c r="G20" s="14">
        <v>660634</v>
      </c>
      <c r="H20" s="15">
        <f t="shared" si="0"/>
        <v>17.834786187938789</v>
      </c>
      <c r="I20" s="15">
        <f t="shared" si="1"/>
        <v>14.511818643900767</v>
      </c>
      <c r="J20" s="15">
        <f t="shared" si="2"/>
        <v>17.069563402365453</v>
      </c>
      <c r="K20" s="15">
        <f t="shared" si="3"/>
        <v>40.70370517728638</v>
      </c>
      <c r="L20" s="15">
        <f t="shared" si="4"/>
        <v>33.119813237068676</v>
      </c>
      <c r="M20" s="15">
        <f t="shared" si="5"/>
        <v>38.957264130519974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</row>
    <row r="21" spans="1:42" x14ac:dyDescent="0.25">
      <c r="A21" s="3"/>
      <c r="B21" s="13">
        <v>2016</v>
      </c>
      <c r="C21" s="14"/>
      <c r="D21" s="16"/>
      <c r="E21" s="16"/>
      <c r="F21" s="16"/>
      <c r="G21" s="17"/>
      <c r="H21" s="16"/>
      <c r="I21" s="16"/>
      <c r="J21" s="16"/>
      <c r="K21" s="16"/>
      <c r="L21" s="16"/>
      <c r="M21" s="16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</row>
    <row r="22" spans="1:42" x14ac:dyDescent="0.25">
      <c r="A22" s="3"/>
      <c r="B22" s="18" t="s">
        <v>12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</row>
    <row r="23" spans="1:42" x14ac:dyDescent="0.25">
      <c r="A23" s="3"/>
      <c r="B23" s="19" t="s">
        <v>13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</row>
    <row r="24" spans="1:42" x14ac:dyDescent="0.25">
      <c r="A24" s="3"/>
      <c r="B24" s="19" t="s">
        <v>14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</row>
    <row r="25" spans="1:42" x14ac:dyDescent="0.25">
      <c r="A25" s="3"/>
      <c r="B25" s="20" t="s">
        <v>15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</row>
    <row r="26" spans="1:42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</row>
    <row r="27" spans="1:42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42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</row>
    <row r="29" spans="1:42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</row>
    <row r="30" spans="1:42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</row>
    <row r="31" spans="1:42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42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</row>
  </sheetData>
  <mergeCells count="9">
    <mergeCell ref="H9:J9"/>
    <mergeCell ref="K9:M9"/>
    <mergeCell ref="A1:XFD1"/>
    <mergeCell ref="B9:B10"/>
    <mergeCell ref="C9:C10"/>
    <mergeCell ref="D9:D10"/>
    <mergeCell ref="E9:E10"/>
    <mergeCell ref="F9:F10"/>
    <mergeCell ref="G9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Yisselle Mejia</dc:creator>
  <cp:lastModifiedBy>Yisselle Mejia</cp:lastModifiedBy>
  <dcterms:created xsi:type="dcterms:W3CDTF">2016-10-03T22:26:11Z</dcterms:created>
  <dcterms:modified xsi:type="dcterms:W3CDTF">2016-10-03T22:27:30Z</dcterms:modified>
</cp:coreProperties>
</file>