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vision Economica\"/>
    </mc:Choice>
  </mc:AlternateContent>
  <bookViews>
    <workbookView xWindow="0" yWindow="0" windowWidth="28800" windowHeight="123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" i="1" l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<sst xmlns="http://schemas.openxmlformats.org/spreadsheetml/2006/main" count="46" uniqueCount="29">
  <si>
    <t>4. DIMENSIÓN DEMOGRAFICA</t>
  </si>
  <si>
    <t xml:space="preserve">  Módulo Movimiento poblacional</t>
  </si>
  <si>
    <t xml:space="preserve">       Area Migración interna</t>
  </si>
  <si>
    <t>1. Población total por departamento de empadronamiento, según departamento y lugar de nacimiento. Total nacional.</t>
  </si>
  <si>
    <t xml:space="preserve">Departamento y lugar de nacimiento y sexo </t>
  </si>
  <si>
    <t>Total</t>
  </si>
  <si>
    <t>Departamento de empadronamiento</t>
  </si>
  <si>
    <t xml:space="preserve">  Atlántida                            </t>
  </si>
  <si>
    <t xml:space="preserve">  Colón                                </t>
  </si>
  <si>
    <t xml:space="preserve">  Comayagua                            </t>
  </si>
  <si>
    <t xml:space="preserve">  Copán                                </t>
  </si>
  <si>
    <t xml:space="preserve">  Cortés                               </t>
  </si>
  <si>
    <t xml:space="preserve">  Choluteca                            </t>
  </si>
  <si>
    <t xml:space="preserve">  El Paraíso                           </t>
  </si>
  <si>
    <t xml:space="preserve">  Francisco Morazán                    </t>
  </si>
  <si>
    <t xml:space="preserve">  Gracias a Dios                       </t>
  </si>
  <si>
    <t xml:space="preserve">  Intibucá                             </t>
  </si>
  <si>
    <t xml:space="preserve">  Islas de la Bahía                    </t>
  </si>
  <si>
    <t xml:space="preserve">  La Paz                               </t>
  </si>
  <si>
    <t xml:space="preserve">  Lempira                              </t>
  </si>
  <si>
    <t xml:space="preserve">  Ocotepeque                           </t>
  </si>
  <si>
    <t xml:space="preserve">  Olancho                              </t>
  </si>
  <si>
    <t xml:space="preserve">  Santa Bárbara                        </t>
  </si>
  <si>
    <t xml:space="preserve">  Valle                                </t>
  </si>
  <si>
    <t>Yoro</t>
  </si>
  <si>
    <t xml:space="preserve">  Yoro                                 </t>
  </si>
  <si>
    <t xml:space="preserve">  Extranjero                           </t>
  </si>
  <si>
    <t xml:space="preserve"> </t>
  </si>
  <si>
    <t>Fuente: XVII Censo Nacional de Población y VI de Vivienda 2013, Instituto Nacional de Estadística..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</si>
</sst>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12"/>
      <color indexed="8"/>
      <name val="Calibri"/>
      <family val="2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9C06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1" applyFont="1" applyBorder="1"/>
    <xf numFmtId="0" fontId="5" fillId="0" borderId="0" xfId="1" applyFont="1" applyBorder="1"/>
    <xf numFmtId="0" fontId="4" fillId="0" borderId="0" xfId="1" applyFont="1"/>
    <xf numFmtId="0" fontId="5" fillId="0" borderId="0" xfId="1" applyFont="1"/>
    <xf numFmtId="0" fontId="6" fillId="2" borderId="0" xfId="0" applyFont="1" applyFill="1" applyBorder="1"/>
    <xf numFmtId="0" fontId="7" fillId="0" borderId="0" xfId="1" applyFont="1"/>
    <xf numFmtId="165" fontId="4" fillId="0" borderId="0" xfId="2" applyNumberFormat="1" applyFont="1"/>
    <xf numFmtId="0" fontId="8" fillId="0" borderId="0" xfId="1" applyFont="1"/>
    <xf numFmtId="0" fontId="7" fillId="3" borderId="10" xfId="1" applyFont="1" applyFill="1" applyBorder="1" applyAlignment="1">
      <alignment horizontal="center" wrapText="1"/>
    </xf>
    <xf numFmtId="0" fontId="7" fillId="3" borderId="11" xfId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1" applyFont="1" applyBorder="1"/>
    <xf numFmtId="0" fontId="7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165" fontId="4" fillId="0" borderId="13" xfId="2" applyNumberFormat="1" applyFont="1" applyBorder="1"/>
    <xf numFmtId="165" fontId="5" fillId="0" borderId="13" xfId="2" applyNumberFormat="1" applyFont="1" applyBorder="1"/>
    <xf numFmtId="165" fontId="5" fillId="0" borderId="14" xfId="2" applyNumberFormat="1" applyFont="1" applyBorder="1"/>
    <xf numFmtId="0" fontId="5" fillId="0" borderId="0" xfId="1" applyFont="1" applyFill="1"/>
    <xf numFmtId="165" fontId="5" fillId="0" borderId="0" xfId="2" applyNumberFormat="1" applyFont="1"/>
    <xf numFmtId="0" fontId="3" fillId="0" borderId="15" xfId="1" applyFont="1" applyBorder="1"/>
    <xf numFmtId="165" fontId="4" fillId="0" borderId="17" xfId="2" applyNumberFormat="1" applyFont="1" applyBorder="1"/>
    <xf numFmtId="165" fontId="5" fillId="0" borderId="17" xfId="2" applyNumberFormat="1" applyFont="1" applyBorder="1"/>
    <xf numFmtId="165" fontId="5" fillId="0" borderId="18" xfId="2" applyNumberFormat="1" applyFont="1" applyBorder="1"/>
    <xf numFmtId="3" fontId="5" fillId="0" borderId="0" xfId="1" applyNumberFormat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left" vertical="center" wrapText="1"/>
    </xf>
    <xf numFmtId="3" fontId="4" fillId="0" borderId="0" xfId="1" applyNumberFormat="1" applyFont="1" applyBorder="1" applyAlignment="1">
      <alignment horizontal="right" vertical="center" wrapText="1"/>
    </xf>
    <xf numFmtId="3" fontId="5" fillId="0" borderId="0" xfId="1" applyNumberFormat="1" applyFont="1" applyBorder="1" applyAlignment="1">
      <alignment horizontal="right" vertical="center" wrapText="1"/>
    </xf>
    <xf numFmtId="3" fontId="4" fillId="0" borderId="0" xfId="1" applyNumberFormat="1" applyFont="1" applyAlignment="1">
      <alignment horizontal="left" vertical="center" wrapText="1"/>
    </xf>
    <xf numFmtId="3" fontId="4" fillId="0" borderId="0" xfId="1" applyNumberFormat="1" applyFont="1" applyAlignment="1">
      <alignment horizontal="right" vertical="center" wrapText="1"/>
    </xf>
    <xf numFmtId="3" fontId="5" fillId="0" borderId="0" xfId="1" applyNumberFormat="1" applyFont="1" applyAlignment="1">
      <alignment horizontal="right" vertical="center" wrapText="1"/>
    </xf>
    <xf numFmtId="0" fontId="9" fillId="2" borderId="0" xfId="0" applyFont="1" applyFill="1" applyBorder="1"/>
    <xf numFmtId="0" fontId="10" fillId="0" borderId="0" xfId="1" applyFont="1" applyBorder="1"/>
    <xf numFmtId="0" fontId="9" fillId="2" borderId="1" xfId="0" applyFont="1" applyFill="1" applyBorder="1"/>
    <xf numFmtId="0" fontId="10" fillId="0" borderId="0" xfId="1" applyFont="1"/>
    <xf numFmtId="165" fontId="11" fillId="0" borderId="0" xfId="2" applyNumberFormat="1" applyFont="1"/>
    <xf numFmtId="0" fontId="7" fillId="0" borderId="16" xfId="1" applyFont="1" applyBorder="1"/>
    <xf numFmtId="0" fontId="1" fillId="0" borderId="0" xfId="0" applyFont="1"/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guiriano/Documents/mis%20documentos/Censo/Tomo%20Migraci&#243;n%20Final/Tomo%20Migraci&#243;n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1"/>
      <sheetName val="Cuadro 2"/>
      <sheetName val="Cuadro 3"/>
      <sheetName val="Cuadro 4"/>
      <sheetName val="Cuadro 5"/>
      <sheetName val="Cuadro 6 previo"/>
      <sheetName val="Cuadro 6"/>
    </sheetNames>
    <sheetDataSet>
      <sheetData sheetId="0" refreshError="1"/>
      <sheetData sheetId="1" refreshError="1"/>
      <sheetData sheetId="2" refreshError="1">
        <row r="8">
          <cell r="B8">
            <v>8303771.4809999997</v>
          </cell>
          <cell r="C8">
            <v>436251.53775000002</v>
          </cell>
          <cell r="D8">
            <v>309925.70013000001</v>
          </cell>
          <cell r="E8">
            <v>493466.48585</v>
          </cell>
          <cell r="F8">
            <v>371056.89215999999</v>
          </cell>
          <cell r="G8">
            <v>1562394.0667000001</v>
          </cell>
          <cell r="H8">
            <v>437618.09486999997</v>
          </cell>
          <cell r="I8">
            <v>444507.42963000003</v>
          </cell>
          <cell r="J8">
            <v>1508905.77192</v>
          </cell>
          <cell r="K8">
            <v>90795.300959999993</v>
          </cell>
          <cell r="L8">
            <v>232553.41542999999</v>
          </cell>
          <cell r="M8">
            <v>62556.672550000003</v>
          </cell>
          <cell r="N8">
            <v>198925.82993000001</v>
          </cell>
          <cell r="O8">
            <v>321179.18422</v>
          </cell>
          <cell r="P8">
            <v>146430.11757</v>
          </cell>
          <cell r="Q8">
            <v>520761.48456000001</v>
          </cell>
          <cell r="R8">
            <v>421336.94839999999</v>
          </cell>
          <cell r="S8">
            <v>174511.37724</v>
          </cell>
          <cell r="T8">
            <v>570595.17113000003</v>
          </cell>
        </row>
        <row r="9">
          <cell r="B9">
            <v>413327.76039000001</v>
          </cell>
          <cell r="C9">
            <v>329621.50543999998</v>
          </cell>
          <cell r="D9">
            <v>13051.94218</v>
          </cell>
          <cell r="E9">
            <v>1620.9136699999999</v>
          </cell>
          <cell r="F9">
            <v>1051.2175</v>
          </cell>
          <cell r="G9">
            <v>32693.921979999999</v>
          </cell>
          <cell r="H9">
            <v>528.01500999999996</v>
          </cell>
          <cell r="I9">
            <v>596.56032000000005</v>
          </cell>
          <cell r="J9">
            <v>7335.2383799999998</v>
          </cell>
          <cell r="K9">
            <v>614.27452000000005</v>
          </cell>
          <cell r="L9">
            <v>352.22642999999999</v>
          </cell>
          <cell r="M9">
            <v>9725.4388600000002</v>
          </cell>
          <cell r="N9">
            <v>338.14562000000001</v>
          </cell>
          <cell r="O9">
            <v>489.94304</v>
          </cell>
          <cell r="P9">
            <v>464.70943</v>
          </cell>
          <cell r="Q9">
            <v>1484.4692399999999</v>
          </cell>
          <cell r="R9">
            <v>1690.10393</v>
          </cell>
          <cell r="S9">
            <v>266.74252999999999</v>
          </cell>
          <cell r="T9">
            <v>11402.392309999999</v>
          </cell>
        </row>
        <row r="10">
          <cell r="B10">
            <v>291234.85326</v>
          </cell>
          <cell r="C10">
            <v>16655.869070000001</v>
          </cell>
          <cell r="D10">
            <v>237355.29177000001</v>
          </cell>
          <cell r="E10">
            <v>1058.3967500000001</v>
          </cell>
          <cell r="F10">
            <v>790.51004999999998</v>
          </cell>
          <cell r="G10">
            <v>15124.22955</v>
          </cell>
          <cell r="H10">
            <v>197.63525999999999</v>
          </cell>
          <cell r="I10">
            <v>354.41181</v>
          </cell>
          <cell r="J10">
            <v>3397.9123100000002</v>
          </cell>
          <cell r="K10">
            <v>623.96320000000003</v>
          </cell>
          <cell r="L10">
            <v>202.17493999999999</v>
          </cell>
          <cell r="M10">
            <v>4707.8680199999999</v>
          </cell>
          <cell r="N10">
            <v>125.78709000000001</v>
          </cell>
          <cell r="O10">
            <v>215.18868000000001</v>
          </cell>
          <cell r="P10">
            <v>208.42525000000001</v>
          </cell>
          <cell r="Q10">
            <v>2756.8311899999999</v>
          </cell>
          <cell r="R10">
            <v>1021.02027</v>
          </cell>
          <cell r="S10">
            <v>150.56903</v>
          </cell>
          <cell r="T10">
            <v>6288.7690199999997</v>
          </cell>
        </row>
        <row r="11">
          <cell r="B11">
            <v>490307.58147999999</v>
          </cell>
          <cell r="C11">
            <v>2093.33637</v>
          </cell>
          <cell r="D11">
            <v>1471.93822</v>
          </cell>
          <cell r="E11">
            <v>425830.16966999997</v>
          </cell>
          <cell r="F11">
            <v>782.88390000000004</v>
          </cell>
          <cell r="G11">
            <v>26364.707770000001</v>
          </cell>
          <cell r="H11">
            <v>337.90505000000002</v>
          </cell>
          <cell r="I11">
            <v>732.79511000000002</v>
          </cell>
          <cell r="J11">
            <v>14419.45145</v>
          </cell>
          <cell r="K11">
            <v>90.082570000000004</v>
          </cell>
          <cell r="L11">
            <v>2488.7461699999999</v>
          </cell>
          <cell r="M11">
            <v>392.33267000000001</v>
          </cell>
          <cell r="N11">
            <v>4905.70363</v>
          </cell>
          <cell r="O11">
            <v>350.19832000000002</v>
          </cell>
          <cell r="P11">
            <v>103.52207</v>
          </cell>
          <cell r="Q11">
            <v>2348.3793500000002</v>
          </cell>
          <cell r="R11">
            <v>1787.3140100000001</v>
          </cell>
          <cell r="S11">
            <v>279.86772000000002</v>
          </cell>
          <cell r="T11">
            <v>5528.2474300000003</v>
          </cell>
        </row>
        <row r="12">
          <cell r="B12">
            <v>431210.90944999998</v>
          </cell>
          <cell r="C12">
            <v>6777.2276599999996</v>
          </cell>
          <cell r="D12">
            <v>9524.0051899999999</v>
          </cell>
          <cell r="E12">
            <v>1375.29195</v>
          </cell>
          <cell r="F12">
            <v>336406.21007999999</v>
          </cell>
          <cell r="G12">
            <v>40422.143470000003</v>
          </cell>
          <cell r="H12">
            <v>129.33672999999999</v>
          </cell>
          <cell r="I12">
            <v>439.23054000000002</v>
          </cell>
          <cell r="J12">
            <v>4539.7778099999996</v>
          </cell>
          <cell r="K12">
            <v>145.46569</v>
          </cell>
          <cell r="L12">
            <v>419.24891000000002</v>
          </cell>
          <cell r="M12">
            <v>610.15509999999995</v>
          </cell>
          <cell r="N12">
            <v>140.66926000000001</v>
          </cell>
          <cell r="O12">
            <v>4135.7567099999997</v>
          </cell>
          <cell r="P12">
            <v>5558.9799800000001</v>
          </cell>
          <cell r="Q12">
            <v>1055.0801300000001</v>
          </cell>
          <cell r="R12">
            <v>12322.29192</v>
          </cell>
          <cell r="S12">
            <v>72.546180000000007</v>
          </cell>
          <cell r="T12">
            <v>7137.4921400000003</v>
          </cell>
        </row>
        <row r="13">
          <cell r="B13">
            <v>1244408.4512700001</v>
          </cell>
          <cell r="C13">
            <v>14063.587170000001</v>
          </cell>
          <cell r="D13">
            <v>5650.03287</v>
          </cell>
          <cell r="E13">
            <v>9298.4935999999998</v>
          </cell>
          <cell r="F13">
            <v>5675.9178099999999</v>
          </cell>
          <cell r="G13">
            <v>1142722.22199</v>
          </cell>
          <cell r="H13">
            <v>1737.06438</v>
          </cell>
          <cell r="I13">
            <v>1516.2519</v>
          </cell>
          <cell r="J13">
            <v>12774.80422</v>
          </cell>
          <cell r="K13">
            <v>176.71127000000001</v>
          </cell>
          <cell r="L13">
            <v>2055.8241800000001</v>
          </cell>
          <cell r="M13">
            <v>2210.9589999999998</v>
          </cell>
          <cell r="N13">
            <v>1211.5334600000001</v>
          </cell>
          <cell r="O13">
            <v>2644.3285000000001</v>
          </cell>
          <cell r="P13">
            <v>1298.85112</v>
          </cell>
          <cell r="Q13">
            <v>2522.8528500000002</v>
          </cell>
          <cell r="R13">
            <v>19112.059880000001</v>
          </cell>
          <cell r="S13">
            <v>935.31700999999998</v>
          </cell>
          <cell r="T13">
            <v>18801.640060000002</v>
          </cell>
        </row>
        <row r="14">
          <cell r="B14">
            <v>528100.57346999994</v>
          </cell>
          <cell r="C14">
            <v>2234.3315899999998</v>
          </cell>
          <cell r="D14">
            <v>1644.7533100000001</v>
          </cell>
          <cell r="E14">
            <v>2540.9372899999998</v>
          </cell>
          <cell r="F14">
            <v>449.69645000000003</v>
          </cell>
          <cell r="G14">
            <v>21620.877769999999</v>
          </cell>
          <cell r="H14">
            <v>416350.73173</v>
          </cell>
          <cell r="I14">
            <v>8176.8944799999999</v>
          </cell>
          <cell r="J14">
            <v>56237.531260000003</v>
          </cell>
          <cell r="K14">
            <v>55.972230000000003</v>
          </cell>
          <cell r="L14">
            <v>267.42791999999997</v>
          </cell>
          <cell r="M14">
            <v>377.15573000000001</v>
          </cell>
          <cell r="N14">
            <v>367.30842999999999</v>
          </cell>
          <cell r="O14">
            <v>157.31652</v>
          </cell>
          <cell r="P14">
            <v>68.408590000000004</v>
          </cell>
          <cell r="Q14">
            <v>8812.1663000000008</v>
          </cell>
          <cell r="R14">
            <v>714.86688000000004</v>
          </cell>
          <cell r="S14">
            <v>5755.7386200000001</v>
          </cell>
          <cell r="T14">
            <v>2268.4583699999998</v>
          </cell>
        </row>
        <row r="15">
          <cell r="B15">
            <v>477407.98577999999</v>
          </cell>
          <cell r="C15">
            <v>1260.52387</v>
          </cell>
          <cell r="D15">
            <v>992.60418000000004</v>
          </cell>
          <cell r="E15">
            <v>1484.4784500000001</v>
          </cell>
          <cell r="F15">
            <v>269.58774</v>
          </cell>
          <cell r="G15">
            <v>7205.0739800000001</v>
          </cell>
          <cell r="H15">
            <v>3265.8337799999999</v>
          </cell>
          <cell r="I15">
            <v>404261.24959000002</v>
          </cell>
          <cell r="J15">
            <v>44577.29494</v>
          </cell>
          <cell r="K15">
            <v>51.082929999999998</v>
          </cell>
          <cell r="L15">
            <v>255.32463000000001</v>
          </cell>
          <cell r="M15">
            <v>252.52081000000001</v>
          </cell>
          <cell r="N15">
            <v>299.06297000000001</v>
          </cell>
          <cell r="O15">
            <v>79.927530000000004</v>
          </cell>
          <cell r="P15">
            <v>56.296210000000002</v>
          </cell>
          <cell r="Q15">
            <v>10958.90134</v>
          </cell>
          <cell r="R15">
            <v>427.32019000000003</v>
          </cell>
          <cell r="S15">
            <v>688.68633</v>
          </cell>
          <cell r="T15">
            <v>1022.21631</v>
          </cell>
        </row>
        <row r="16">
          <cell r="B16">
            <v>1378052.6414699999</v>
          </cell>
          <cell r="C16">
            <v>6259.7459399999998</v>
          </cell>
          <cell r="D16">
            <v>2588.5427399999999</v>
          </cell>
          <cell r="E16">
            <v>12471.22119</v>
          </cell>
          <cell r="F16">
            <v>1271.53593</v>
          </cell>
          <cell r="G16">
            <v>30792.550139999999</v>
          </cell>
          <cell r="H16">
            <v>7081.3786899999996</v>
          </cell>
          <cell r="I16">
            <v>19725.266629999998</v>
          </cell>
          <cell r="J16">
            <v>1266727.4348500001</v>
          </cell>
          <cell r="K16">
            <v>236.61249000000001</v>
          </cell>
          <cell r="L16">
            <v>2174.1670899999999</v>
          </cell>
          <cell r="M16">
            <v>1225.9212</v>
          </cell>
          <cell r="N16">
            <v>3007.08284</v>
          </cell>
          <cell r="O16">
            <v>731.51343999999995</v>
          </cell>
          <cell r="P16">
            <v>362.42225999999999</v>
          </cell>
          <cell r="Q16">
            <v>11582.405419999999</v>
          </cell>
          <cell r="R16">
            <v>1869.9159199999999</v>
          </cell>
          <cell r="S16">
            <v>3645.6675599999999</v>
          </cell>
          <cell r="T16">
            <v>6299.2571399999997</v>
          </cell>
        </row>
        <row r="17">
          <cell r="B17">
            <v>93966.657930000001</v>
          </cell>
          <cell r="C17">
            <v>1751.7561700000001</v>
          </cell>
          <cell r="D17">
            <v>495.13225999999997</v>
          </cell>
          <cell r="E17">
            <v>158.88390000000001</v>
          </cell>
          <cell r="F17">
            <v>108.22705000000001</v>
          </cell>
          <cell r="G17">
            <v>948.63156000000004</v>
          </cell>
          <cell r="H17">
            <v>29.88165</v>
          </cell>
          <cell r="I17">
            <v>56.256880000000002</v>
          </cell>
          <cell r="J17">
            <v>1329.6418200000001</v>
          </cell>
          <cell r="K17">
            <v>87595.704970000006</v>
          </cell>
          <cell r="L17">
            <v>43.949890000000003</v>
          </cell>
          <cell r="M17">
            <v>713.69574</v>
          </cell>
          <cell r="N17">
            <v>51.52449</v>
          </cell>
          <cell r="O17">
            <v>263.15748000000002</v>
          </cell>
          <cell r="P17">
            <v>67.125200000000007</v>
          </cell>
          <cell r="Q17">
            <v>117.48572</v>
          </cell>
          <cell r="R17">
            <v>84.23639</v>
          </cell>
          <cell r="S17">
            <v>7.2771299999999997</v>
          </cell>
          <cell r="T17">
            <v>144.08963</v>
          </cell>
        </row>
        <row r="18">
          <cell r="B18">
            <v>255837.04084999999</v>
          </cell>
          <cell r="C18">
            <v>2530.9198099999999</v>
          </cell>
          <cell r="D18">
            <v>2483.5495700000001</v>
          </cell>
          <cell r="E18">
            <v>6874.4299199999996</v>
          </cell>
          <cell r="F18">
            <v>621.19518000000005</v>
          </cell>
          <cell r="G18">
            <v>14005.23842</v>
          </cell>
          <cell r="H18">
            <v>105.08668</v>
          </cell>
          <cell r="I18">
            <v>251.43684999999999</v>
          </cell>
          <cell r="J18">
            <v>4595.2500899999995</v>
          </cell>
          <cell r="K18">
            <v>23.493729999999999</v>
          </cell>
          <cell r="L18">
            <v>216856.48654000001</v>
          </cell>
          <cell r="M18">
            <v>155.66140999999999</v>
          </cell>
          <cell r="N18">
            <v>1759.7349300000001</v>
          </cell>
          <cell r="O18">
            <v>1224.0932700000001</v>
          </cell>
          <cell r="P18">
            <v>133.13145</v>
          </cell>
          <cell r="Q18">
            <v>431.00884000000002</v>
          </cell>
          <cell r="R18">
            <v>1735.2659900000001</v>
          </cell>
          <cell r="S18">
            <v>114.25081</v>
          </cell>
          <cell r="T18">
            <v>1936.80736</v>
          </cell>
        </row>
        <row r="19">
          <cell r="B19">
            <v>40622.717570000001</v>
          </cell>
          <cell r="C19">
            <v>3343.85871</v>
          </cell>
          <cell r="D19">
            <v>839.06656999999996</v>
          </cell>
          <cell r="E19">
            <v>93.409890000000004</v>
          </cell>
          <cell r="F19">
            <v>31.630469999999999</v>
          </cell>
          <cell r="G19">
            <v>671.69362999999998</v>
          </cell>
          <cell r="H19">
            <v>18.781179999999999</v>
          </cell>
          <cell r="I19">
            <v>32.983080000000001</v>
          </cell>
          <cell r="J19">
            <v>314.29194000000001</v>
          </cell>
          <cell r="K19">
            <v>120.31643</v>
          </cell>
          <cell r="L19">
            <v>9.0079899999999995</v>
          </cell>
          <cell r="M19">
            <v>34655.356950000001</v>
          </cell>
          <cell r="N19">
            <v>14.472020000000001</v>
          </cell>
          <cell r="O19">
            <v>11.35477</v>
          </cell>
          <cell r="P19">
            <v>5.2443200000000001</v>
          </cell>
          <cell r="Q19">
            <v>84.593850000000003</v>
          </cell>
          <cell r="R19">
            <v>46.560839999999999</v>
          </cell>
          <cell r="S19">
            <v>15.09768</v>
          </cell>
          <cell r="T19">
            <v>314.99725000000001</v>
          </cell>
        </row>
        <row r="20">
          <cell r="B20">
            <v>221470.02830000001</v>
          </cell>
          <cell r="C20">
            <v>712.26653999999996</v>
          </cell>
          <cell r="D20">
            <v>437.25373999999999</v>
          </cell>
          <cell r="E20">
            <v>13829.07834</v>
          </cell>
          <cell r="F20">
            <v>194.08662000000001</v>
          </cell>
          <cell r="G20">
            <v>6322.64005</v>
          </cell>
          <cell r="H20">
            <v>134.99430000000001</v>
          </cell>
          <cell r="I20">
            <v>371.59012999999999</v>
          </cell>
          <cell r="J20">
            <v>9866.2355700000007</v>
          </cell>
          <cell r="K20">
            <v>24.681799999999999</v>
          </cell>
          <cell r="L20">
            <v>1478.8502800000001</v>
          </cell>
          <cell r="M20">
            <v>81.274060000000006</v>
          </cell>
          <cell r="N20">
            <v>183978.11786999999</v>
          </cell>
          <cell r="O20">
            <v>124.67151</v>
          </cell>
          <cell r="P20">
            <v>50.467739999999999</v>
          </cell>
          <cell r="Q20">
            <v>1840.4966300000001</v>
          </cell>
          <cell r="R20">
            <v>396.58645999999999</v>
          </cell>
          <cell r="S20">
            <v>156.44041000000001</v>
          </cell>
          <cell r="T20">
            <v>1470.2962500000001</v>
          </cell>
        </row>
        <row r="21">
          <cell r="B21">
            <v>367302.88297999999</v>
          </cell>
          <cell r="C21">
            <v>5925.4396100000004</v>
          </cell>
          <cell r="D21">
            <v>3881.6415299999999</v>
          </cell>
          <cell r="E21">
            <v>1897.44013</v>
          </cell>
          <cell r="F21">
            <v>6063.2442499999997</v>
          </cell>
          <cell r="G21">
            <v>23596.033309999999</v>
          </cell>
          <cell r="H21">
            <v>76.419709999999995</v>
          </cell>
          <cell r="I21">
            <v>141.62488999999999</v>
          </cell>
          <cell r="J21">
            <v>2766.8811599999999</v>
          </cell>
          <cell r="K21">
            <v>19.788740000000001</v>
          </cell>
          <cell r="L21">
            <v>2962.5738099999999</v>
          </cell>
          <cell r="M21">
            <v>250.36597</v>
          </cell>
          <cell r="N21">
            <v>225.76178999999999</v>
          </cell>
          <cell r="O21">
            <v>304588.84691999998</v>
          </cell>
          <cell r="P21">
            <v>2199.1489200000001</v>
          </cell>
          <cell r="Q21">
            <v>622.52837999999997</v>
          </cell>
          <cell r="R21">
            <v>7390.3525200000004</v>
          </cell>
          <cell r="S21">
            <v>31.12529</v>
          </cell>
          <cell r="T21">
            <v>4663.6660499999998</v>
          </cell>
        </row>
        <row r="22">
          <cell r="B22">
            <v>165680.14580999999</v>
          </cell>
          <cell r="C22">
            <v>2226.6726699999999</v>
          </cell>
          <cell r="D22">
            <v>1595.6740299999999</v>
          </cell>
          <cell r="E22">
            <v>440.58299</v>
          </cell>
          <cell r="F22">
            <v>8907.1205399999999</v>
          </cell>
          <cell r="G22">
            <v>10218.583619999999</v>
          </cell>
          <cell r="H22">
            <v>64.367890000000003</v>
          </cell>
          <cell r="I22">
            <v>104.20562</v>
          </cell>
          <cell r="J22">
            <v>1858.6965399999999</v>
          </cell>
          <cell r="K22">
            <v>12.469670000000001</v>
          </cell>
          <cell r="L22">
            <v>132.73534000000001</v>
          </cell>
          <cell r="M22">
            <v>140.80535</v>
          </cell>
          <cell r="N22">
            <v>76.424970000000002</v>
          </cell>
          <cell r="O22">
            <v>1727.00944</v>
          </cell>
          <cell r="P22">
            <v>132665.22360999999</v>
          </cell>
          <cell r="Q22">
            <v>156.33131</v>
          </cell>
          <cell r="R22">
            <v>3624.3812899999998</v>
          </cell>
          <cell r="S22">
            <v>30.92118</v>
          </cell>
          <cell r="T22">
            <v>1697.93975</v>
          </cell>
        </row>
        <row r="23">
          <cell r="B23">
            <v>559534.42744999996</v>
          </cell>
          <cell r="C23">
            <v>9049.7133599999997</v>
          </cell>
          <cell r="D23">
            <v>10864.79783</v>
          </cell>
          <cell r="E23">
            <v>2549.43406</v>
          </cell>
          <cell r="F23">
            <v>420.93770999999998</v>
          </cell>
          <cell r="G23">
            <v>18098.13939</v>
          </cell>
          <cell r="H23">
            <v>1087.3842</v>
          </cell>
          <cell r="I23">
            <v>3587.9108500000002</v>
          </cell>
          <cell r="J23">
            <v>32724.639800000001</v>
          </cell>
          <cell r="K23">
            <v>394.65125999999998</v>
          </cell>
          <cell r="L23">
            <v>342.05099000000001</v>
          </cell>
          <cell r="M23">
            <v>1566.06358</v>
          </cell>
          <cell r="N23">
            <v>573.08667000000003</v>
          </cell>
          <cell r="O23">
            <v>295.32810999999998</v>
          </cell>
          <cell r="P23">
            <v>105.20474</v>
          </cell>
          <cell r="Q23">
            <v>469191.09980999999</v>
          </cell>
          <cell r="R23">
            <v>1031.2619099999999</v>
          </cell>
          <cell r="S23">
            <v>437.50391999999999</v>
          </cell>
          <cell r="T23">
            <v>7215.2192599999998</v>
          </cell>
        </row>
        <row r="24">
          <cell r="B24">
            <v>499235.23168000003</v>
          </cell>
          <cell r="C24">
            <v>6564.8865299999998</v>
          </cell>
          <cell r="D24">
            <v>3424.5467100000001</v>
          </cell>
          <cell r="E24">
            <v>3593.0744100000002</v>
          </cell>
          <cell r="F24">
            <v>4889.1047900000003</v>
          </cell>
          <cell r="G24">
            <v>95223.935110000006</v>
          </cell>
          <cell r="H24">
            <v>341.84215</v>
          </cell>
          <cell r="I24">
            <v>373.53724</v>
          </cell>
          <cell r="J24">
            <v>6648.8263299999999</v>
          </cell>
          <cell r="K24">
            <v>41.744210000000002</v>
          </cell>
          <cell r="L24">
            <v>1169.90788</v>
          </cell>
          <cell r="M24">
            <v>710.88403000000005</v>
          </cell>
          <cell r="N24">
            <v>312.70839999999998</v>
          </cell>
          <cell r="O24">
            <v>2746.28557</v>
          </cell>
          <cell r="P24">
            <v>1379.3186800000001</v>
          </cell>
          <cell r="Q24">
            <v>801.91098</v>
          </cell>
          <cell r="R24">
            <v>364662.28142999997</v>
          </cell>
          <cell r="S24">
            <v>93.142970000000005</v>
          </cell>
          <cell r="T24">
            <v>6257.2942599999997</v>
          </cell>
        </row>
        <row r="25">
          <cell r="B25">
            <v>216888.10681</v>
          </cell>
          <cell r="C25">
            <v>3088.6231400000001</v>
          </cell>
          <cell r="D25">
            <v>1644.4830400000001</v>
          </cell>
          <cell r="E25">
            <v>2259.0100900000002</v>
          </cell>
          <cell r="F25">
            <v>138.84965</v>
          </cell>
          <cell r="G25">
            <v>14609.914860000001</v>
          </cell>
          <cell r="H25">
            <v>4248.8653100000001</v>
          </cell>
          <cell r="I25">
            <v>1070.4821400000001</v>
          </cell>
          <cell r="J25">
            <v>19417.790509999999</v>
          </cell>
          <cell r="K25">
            <v>31.174779999999998</v>
          </cell>
          <cell r="L25">
            <v>97.414460000000005</v>
          </cell>
          <cell r="M25">
            <v>239.37154000000001</v>
          </cell>
          <cell r="N25">
            <v>250.77861999999999</v>
          </cell>
          <cell r="O25">
            <v>56.38711</v>
          </cell>
          <cell r="P25">
            <v>50.645589999999999</v>
          </cell>
          <cell r="Q25">
            <v>1823.5666000000001</v>
          </cell>
          <cell r="R25">
            <v>323.15994999999998</v>
          </cell>
          <cell r="S25">
            <v>160459.51146000001</v>
          </cell>
          <cell r="T25">
            <v>7078.0779599999996</v>
          </cell>
        </row>
        <row r="26">
          <cell r="B26">
            <v>591271.14329000004</v>
          </cell>
          <cell r="C26">
            <v>19762.399359999999</v>
          </cell>
          <cell r="D26">
            <v>11149.220939999999</v>
          </cell>
          <cell r="E26">
            <v>4403.4860200000003</v>
          </cell>
          <cell r="F26">
            <v>1092.6977899999999</v>
          </cell>
          <cell r="G26">
            <v>54082.095780000003</v>
          </cell>
          <cell r="H26">
            <v>410.76760000000002</v>
          </cell>
          <cell r="I26">
            <v>512.1748</v>
          </cell>
          <cell r="J26">
            <v>9563.1418300000005</v>
          </cell>
          <cell r="K26">
            <v>124.43908999999999</v>
          </cell>
          <cell r="L26">
            <v>471.23079999999999</v>
          </cell>
          <cell r="M26">
            <v>3526.0424400000002</v>
          </cell>
          <cell r="N26">
            <v>445.41336999999999</v>
          </cell>
          <cell r="O26">
            <v>410.00738999999999</v>
          </cell>
          <cell r="P26">
            <v>363.23698000000002</v>
          </cell>
          <cell r="Q26">
            <v>2864.56131</v>
          </cell>
          <cell r="R26">
            <v>2150.8805699999998</v>
          </cell>
          <cell r="S26">
            <v>553.24812999999995</v>
          </cell>
          <cell r="T26">
            <v>479386.09908999997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9"/>
  <sheetViews>
    <sheetView tabSelected="1" workbookViewId="0">
      <selection activeCell="E25" sqref="E25"/>
    </sheetView>
  </sheetViews>
  <sheetFormatPr baseColWidth="10" defaultRowHeight="15" x14ac:dyDescent="0.25"/>
  <cols>
    <col min="2" max="2" width="25.125" style="38" customWidth="1"/>
    <col min="3" max="3" width="7.625" bestFit="1" customWidth="1"/>
  </cols>
  <sheetData>
    <row r="3" spans="1:22" ht="15.75" x14ac:dyDescent="0.25">
      <c r="A3" s="32" t="s">
        <v>0</v>
      </c>
      <c r="B3" s="33"/>
      <c r="C3" s="3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.75" x14ac:dyDescent="0.25">
      <c r="A4" s="34" t="s">
        <v>1</v>
      </c>
      <c r="B4" s="35"/>
      <c r="C4" s="3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.75" x14ac:dyDescent="0.25">
      <c r="A5" s="34" t="s">
        <v>2</v>
      </c>
      <c r="B5" s="35"/>
      <c r="C5" s="3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25">
      <c r="A6" s="5"/>
      <c r="B6" s="6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6"/>
      <c r="B7" s="36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 s="3"/>
      <c r="B8" s="7"/>
      <c r="C8" s="3"/>
      <c r="D8" s="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thickBot="1" x14ac:dyDescent="0.3">
      <c r="A9" s="39" t="s">
        <v>4</v>
      </c>
      <c r="B9" s="40"/>
      <c r="C9" s="43" t="s">
        <v>5</v>
      </c>
      <c r="D9" s="45" t="s">
        <v>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3"/>
    </row>
    <row r="10" spans="1:22" ht="30.75" thickBot="1" x14ac:dyDescent="0.3">
      <c r="A10" s="41"/>
      <c r="B10" s="42"/>
      <c r="C10" s="44"/>
      <c r="D10" s="9" t="s">
        <v>7</v>
      </c>
      <c r="E10" s="9" t="s">
        <v>8</v>
      </c>
      <c r="F10" s="9" t="s">
        <v>9</v>
      </c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 t="s">
        <v>15</v>
      </c>
      <c r="M10" s="9" t="s">
        <v>16</v>
      </c>
      <c r="N10" s="9" t="s">
        <v>17</v>
      </c>
      <c r="O10" s="9" t="s">
        <v>18</v>
      </c>
      <c r="P10" s="9" t="s">
        <v>19</v>
      </c>
      <c r="Q10" s="9" t="s">
        <v>20</v>
      </c>
      <c r="R10" s="9" t="s">
        <v>21</v>
      </c>
      <c r="S10" s="9" t="s">
        <v>22</v>
      </c>
      <c r="T10" s="9" t="s">
        <v>23</v>
      </c>
      <c r="U10" s="10" t="s">
        <v>24</v>
      </c>
      <c r="V10" s="11"/>
    </row>
    <row r="11" spans="1:22" x14ac:dyDescent="0.25">
      <c r="A11" s="12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3"/>
    </row>
    <row r="12" spans="1:22" x14ac:dyDescent="0.25">
      <c r="A12" s="1"/>
      <c r="B12" s="13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/>
      <c r="V12" s="4"/>
    </row>
    <row r="13" spans="1:22" x14ac:dyDescent="0.25">
      <c r="A13" s="1"/>
      <c r="B13" s="13" t="s">
        <v>7</v>
      </c>
      <c r="C13" s="16">
        <f>'[1]Cuadro 3'!B8</f>
        <v>8303771.4809999997</v>
      </c>
      <c r="D13" s="17">
        <f>'[1]Cuadro 3'!C8</f>
        <v>436251.53775000002</v>
      </c>
      <c r="E13" s="17">
        <f>'[1]Cuadro 3'!D8</f>
        <v>309925.70013000001</v>
      </c>
      <c r="F13" s="17">
        <f>'[1]Cuadro 3'!E8</f>
        <v>493466.48585</v>
      </c>
      <c r="G13" s="17">
        <f>'[1]Cuadro 3'!F8</f>
        <v>371056.89215999999</v>
      </c>
      <c r="H13" s="17">
        <f>'[1]Cuadro 3'!G8</f>
        <v>1562394.0667000001</v>
      </c>
      <c r="I13" s="17">
        <f>'[1]Cuadro 3'!H8</f>
        <v>437618.09486999997</v>
      </c>
      <c r="J13" s="17">
        <f>'[1]Cuadro 3'!I8</f>
        <v>444507.42963000003</v>
      </c>
      <c r="K13" s="17">
        <f>'[1]Cuadro 3'!J8</f>
        <v>1508905.77192</v>
      </c>
      <c r="L13" s="17">
        <f>'[1]Cuadro 3'!K8</f>
        <v>90795.300959999993</v>
      </c>
      <c r="M13" s="17">
        <f>'[1]Cuadro 3'!L8</f>
        <v>232553.41542999999</v>
      </c>
      <c r="N13" s="17">
        <f>'[1]Cuadro 3'!M8</f>
        <v>62556.672550000003</v>
      </c>
      <c r="O13" s="17">
        <f>'[1]Cuadro 3'!N8</f>
        <v>198925.82993000001</v>
      </c>
      <c r="P13" s="17">
        <f>'[1]Cuadro 3'!O8</f>
        <v>321179.18422</v>
      </c>
      <c r="Q13" s="17">
        <f>'[1]Cuadro 3'!P8</f>
        <v>146430.11757</v>
      </c>
      <c r="R13" s="17">
        <f>'[1]Cuadro 3'!Q8</f>
        <v>520761.48456000001</v>
      </c>
      <c r="S13" s="17">
        <f>'[1]Cuadro 3'!R8</f>
        <v>421336.94839999999</v>
      </c>
      <c r="T13" s="17">
        <f>'[1]Cuadro 3'!S8</f>
        <v>174511.37724</v>
      </c>
      <c r="U13" s="18">
        <f>'[1]Cuadro 3'!T8</f>
        <v>570595.17113000003</v>
      </c>
      <c r="V13" s="19"/>
    </row>
    <row r="14" spans="1:22" x14ac:dyDescent="0.25">
      <c r="A14" s="1"/>
      <c r="B14" s="13" t="s">
        <v>8</v>
      </c>
      <c r="C14" s="16">
        <f>'[1]Cuadro 3'!B9</f>
        <v>413327.76039000001</v>
      </c>
      <c r="D14" s="17">
        <f>'[1]Cuadro 3'!C9</f>
        <v>329621.50543999998</v>
      </c>
      <c r="E14" s="17">
        <f>'[1]Cuadro 3'!D9</f>
        <v>13051.94218</v>
      </c>
      <c r="F14" s="17">
        <f>'[1]Cuadro 3'!E9</f>
        <v>1620.9136699999999</v>
      </c>
      <c r="G14" s="17">
        <f>'[1]Cuadro 3'!F9</f>
        <v>1051.2175</v>
      </c>
      <c r="H14" s="17">
        <f>'[1]Cuadro 3'!G9</f>
        <v>32693.921979999999</v>
      </c>
      <c r="I14" s="17">
        <f>'[1]Cuadro 3'!H9</f>
        <v>528.01500999999996</v>
      </c>
      <c r="J14" s="17">
        <f>'[1]Cuadro 3'!I9</f>
        <v>596.56032000000005</v>
      </c>
      <c r="K14" s="17">
        <f>'[1]Cuadro 3'!J9</f>
        <v>7335.2383799999998</v>
      </c>
      <c r="L14" s="17">
        <f>'[1]Cuadro 3'!K9</f>
        <v>614.27452000000005</v>
      </c>
      <c r="M14" s="17">
        <f>'[1]Cuadro 3'!L9</f>
        <v>352.22642999999999</v>
      </c>
      <c r="N14" s="17">
        <f>'[1]Cuadro 3'!M9</f>
        <v>9725.4388600000002</v>
      </c>
      <c r="O14" s="17">
        <f>'[1]Cuadro 3'!N9</f>
        <v>338.14562000000001</v>
      </c>
      <c r="P14" s="17">
        <f>'[1]Cuadro 3'!O9</f>
        <v>489.94304</v>
      </c>
      <c r="Q14" s="17">
        <f>'[1]Cuadro 3'!P9</f>
        <v>464.70943</v>
      </c>
      <c r="R14" s="17">
        <f>'[1]Cuadro 3'!Q9</f>
        <v>1484.4692399999999</v>
      </c>
      <c r="S14" s="17">
        <f>'[1]Cuadro 3'!R9</f>
        <v>1690.10393</v>
      </c>
      <c r="T14" s="17">
        <f>'[1]Cuadro 3'!S9</f>
        <v>266.74252999999999</v>
      </c>
      <c r="U14" s="18">
        <f>'[1]Cuadro 3'!T9</f>
        <v>11402.392309999999</v>
      </c>
      <c r="V14" s="19"/>
    </row>
    <row r="15" spans="1:22" x14ac:dyDescent="0.25">
      <c r="A15" s="1"/>
      <c r="B15" s="13" t="s">
        <v>9</v>
      </c>
      <c r="C15" s="16">
        <f>'[1]Cuadro 3'!B10</f>
        <v>291234.85326</v>
      </c>
      <c r="D15" s="17">
        <f>'[1]Cuadro 3'!C10</f>
        <v>16655.869070000001</v>
      </c>
      <c r="E15" s="17">
        <f>'[1]Cuadro 3'!D10</f>
        <v>237355.29177000001</v>
      </c>
      <c r="F15" s="17">
        <f>'[1]Cuadro 3'!E10</f>
        <v>1058.3967500000001</v>
      </c>
      <c r="G15" s="17">
        <f>'[1]Cuadro 3'!F10</f>
        <v>790.51004999999998</v>
      </c>
      <c r="H15" s="17">
        <f>'[1]Cuadro 3'!G10</f>
        <v>15124.22955</v>
      </c>
      <c r="I15" s="17">
        <f>'[1]Cuadro 3'!H10</f>
        <v>197.63525999999999</v>
      </c>
      <c r="J15" s="17">
        <f>'[1]Cuadro 3'!I10</f>
        <v>354.41181</v>
      </c>
      <c r="K15" s="17">
        <f>'[1]Cuadro 3'!J10</f>
        <v>3397.9123100000002</v>
      </c>
      <c r="L15" s="17">
        <f>'[1]Cuadro 3'!K10</f>
        <v>623.96320000000003</v>
      </c>
      <c r="M15" s="17">
        <f>'[1]Cuadro 3'!L10</f>
        <v>202.17493999999999</v>
      </c>
      <c r="N15" s="17">
        <f>'[1]Cuadro 3'!M10</f>
        <v>4707.8680199999999</v>
      </c>
      <c r="O15" s="17">
        <f>'[1]Cuadro 3'!N10</f>
        <v>125.78709000000001</v>
      </c>
      <c r="P15" s="17">
        <f>'[1]Cuadro 3'!O10</f>
        <v>215.18868000000001</v>
      </c>
      <c r="Q15" s="17">
        <f>'[1]Cuadro 3'!P10</f>
        <v>208.42525000000001</v>
      </c>
      <c r="R15" s="17">
        <f>'[1]Cuadro 3'!Q10</f>
        <v>2756.8311899999999</v>
      </c>
      <c r="S15" s="17">
        <f>'[1]Cuadro 3'!R10</f>
        <v>1021.02027</v>
      </c>
      <c r="T15" s="17">
        <f>'[1]Cuadro 3'!S10</f>
        <v>150.56903</v>
      </c>
      <c r="U15" s="18">
        <f>'[1]Cuadro 3'!T10</f>
        <v>6288.7690199999997</v>
      </c>
      <c r="V15" s="19"/>
    </row>
    <row r="16" spans="1:22" x14ac:dyDescent="0.25">
      <c r="A16" s="1"/>
      <c r="B16" s="13" t="s">
        <v>10</v>
      </c>
      <c r="C16" s="16">
        <f>'[1]Cuadro 3'!B11</f>
        <v>490307.58147999999</v>
      </c>
      <c r="D16" s="17">
        <f>'[1]Cuadro 3'!C11</f>
        <v>2093.33637</v>
      </c>
      <c r="E16" s="17">
        <f>'[1]Cuadro 3'!D11</f>
        <v>1471.93822</v>
      </c>
      <c r="F16" s="17">
        <f>'[1]Cuadro 3'!E11</f>
        <v>425830.16966999997</v>
      </c>
      <c r="G16" s="17">
        <f>'[1]Cuadro 3'!F11</f>
        <v>782.88390000000004</v>
      </c>
      <c r="H16" s="17">
        <f>'[1]Cuadro 3'!G11</f>
        <v>26364.707770000001</v>
      </c>
      <c r="I16" s="17">
        <f>'[1]Cuadro 3'!H11</f>
        <v>337.90505000000002</v>
      </c>
      <c r="J16" s="17">
        <f>'[1]Cuadro 3'!I11</f>
        <v>732.79511000000002</v>
      </c>
      <c r="K16" s="17">
        <f>'[1]Cuadro 3'!J11</f>
        <v>14419.45145</v>
      </c>
      <c r="L16" s="17">
        <f>'[1]Cuadro 3'!K11</f>
        <v>90.082570000000004</v>
      </c>
      <c r="M16" s="17">
        <f>'[1]Cuadro 3'!L11</f>
        <v>2488.7461699999999</v>
      </c>
      <c r="N16" s="17">
        <f>'[1]Cuadro 3'!M11</f>
        <v>392.33267000000001</v>
      </c>
      <c r="O16" s="17">
        <f>'[1]Cuadro 3'!N11</f>
        <v>4905.70363</v>
      </c>
      <c r="P16" s="17">
        <f>'[1]Cuadro 3'!O11</f>
        <v>350.19832000000002</v>
      </c>
      <c r="Q16" s="17">
        <f>'[1]Cuadro 3'!P11</f>
        <v>103.52207</v>
      </c>
      <c r="R16" s="17">
        <f>'[1]Cuadro 3'!Q11</f>
        <v>2348.3793500000002</v>
      </c>
      <c r="S16" s="17">
        <f>'[1]Cuadro 3'!R11</f>
        <v>1787.3140100000001</v>
      </c>
      <c r="T16" s="17">
        <f>'[1]Cuadro 3'!S11</f>
        <v>279.86772000000002</v>
      </c>
      <c r="U16" s="18">
        <f>'[1]Cuadro 3'!T11</f>
        <v>5528.2474300000003</v>
      </c>
      <c r="V16" s="19"/>
    </row>
    <row r="17" spans="1:22" x14ac:dyDescent="0.25">
      <c r="A17" s="1"/>
      <c r="B17" s="13" t="s">
        <v>11</v>
      </c>
      <c r="C17" s="16">
        <f>'[1]Cuadro 3'!B12</f>
        <v>431210.90944999998</v>
      </c>
      <c r="D17" s="17">
        <f>'[1]Cuadro 3'!C12</f>
        <v>6777.2276599999996</v>
      </c>
      <c r="E17" s="17">
        <f>'[1]Cuadro 3'!D12</f>
        <v>9524.0051899999999</v>
      </c>
      <c r="F17" s="17">
        <f>'[1]Cuadro 3'!E12</f>
        <v>1375.29195</v>
      </c>
      <c r="G17" s="17">
        <f>'[1]Cuadro 3'!F12</f>
        <v>336406.21007999999</v>
      </c>
      <c r="H17" s="17">
        <f>'[1]Cuadro 3'!G12</f>
        <v>40422.143470000003</v>
      </c>
      <c r="I17" s="17">
        <f>'[1]Cuadro 3'!H12</f>
        <v>129.33672999999999</v>
      </c>
      <c r="J17" s="17">
        <f>'[1]Cuadro 3'!I12</f>
        <v>439.23054000000002</v>
      </c>
      <c r="K17" s="17">
        <f>'[1]Cuadro 3'!J12</f>
        <v>4539.7778099999996</v>
      </c>
      <c r="L17" s="17">
        <f>'[1]Cuadro 3'!K12</f>
        <v>145.46569</v>
      </c>
      <c r="M17" s="17">
        <f>'[1]Cuadro 3'!L12</f>
        <v>419.24891000000002</v>
      </c>
      <c r="N17" s="17">
        <f>'[1]Cuadro 3'!M12</f>
        <v>610.15509999999995</v>
      </c>
      <c r="O17" s="17">
        <f>'[1]Cuadro 3'!N12</f>
        <v>140.66926000000001</v>
      </c>
      <c r="P17" s="17">
        <f>'[1]Cuadro 3'!O12</f>
        <v>4135.7567099999997</v>
      </c>
      <c r="Q17" s="17">
        <f>'[1]Cuadro 3'!P12</f>
        <v>5558.9799800000001</v>
      </c>
      <c r="R17" s="17">
        <f>'[1]Cuadro 3'!Q12</f>
        <v>1055.0801300000001</v>
      </c>
      <c r="S17" s="17">
        <f>'[1]Cuadro 3'!R12</f>
        <v>12322.29192</v>
      </c>
      <c r="T17" s="17">
        <f>'[1]Cuadro 3'!S12</f>
        <v>72.546180000000007</v>
      </c>
      <c r="U17" s="18">
        <f>'[1]Cuadro 3'!T12</f>
        <v>7137.4921400000003</v>
      </c>
      <c r="V17" s="19"/>
    </row>
    <row r="18" spans="1:22" x14ac:dyDescent="0.25">
      <c r="A18" s="1"/>
      <c r="B18" s="13" t="s">
        <v>12</v>
      </c>
      <c r="C18" s="16">
        <f>'[1]Cuadro 3'!B13</f>
        <v>1244408.4512700001</v>
      </c>
      <c r="D18" s="17">
        <f>'[1]Cuadro 3'!C13</f>
        <v>14063.587170000001</v>
      </c>
      <c r="E18" s="17">
        <f>'[1]Cuadro 3'!D13</f>
        <v>5650.03287</v>
      </c>
      <c r="F18" s="17">
        <f>'[1]Cuadro 3'!E13</f>
        <v>9298.4935999999998</v>
      </c>
      <c r="G18" s="17">
        <f>'[1]Cuadro 3'!F13</f>
        <v>5675.9178099999999</v>
      </c>
      <c r="H18" s="17">
        <f>'[1]Cuadro 3'!G13</f>
        <v>1142722.22199</v>
      </c>
      <c r="I18" s="17">
        <f>'[1]Cuadro 3'!H13</f>
        <v>1737.06438</v>
      </c>
      <c r="J18" s="17">
        <f>'[1]Cuadro 3'!I13</f>
        <v>1516.2519</v>
      </c>
      <c r="K18" s="17">
        <f>'[1]Cuadro 3'!J13</f>
        <v>12774.80422</v>
      </c>
      <c r="L18" s="17">
        <f>'[1]Cuadro 3'!K13</f>
        <v>176.71127000000001</v>
      </c>
      <c r="M18" s="17">
        <f>'[1]Cuadro 3'!L13</f>
        <v>2055.8241800000001</v>
      </c>
      <c r="N18" s="17">
        <f>'[1]Cuadro 3'!M13</f>
        <v>2210.9589999999998</v>
      </c>
      <c r="O18" s="17">
        <f>'[1]Cuadro 3'!N13</f>
        <v>1211.5334600000001</v>
      </c>
      <c r="P18" s="17">
        <f>'[1]Cuadro 3'!O13</f>
        <v>2644.3285000000001</v>
      </c>
      <c r="Q18" s="17">
        <f>'[1]Cuadro 3'!P13</f>
        <v>1298.85112</v>
      </c>
      <c r="R18" s="17">
        <f>'[1]Cuadro 3'!Q13</f>
        <v>2522.8528500000002</v>
      </c>
      <c r="S18" s="17">
        <f>'[1]Cuadro 3'!R13</f>
        <v>19112.059880000001</v>
      </c>
      <c r="T18" s="17">
        <f>'[1]Cuadro 3'!S13</f>
        <v>935.31700999999998</v>
      </c>
      <c r="U18" s="18">
        <f>'[1]Cuadro 3'!T13</f>
        <v>18801.640060000002</v>
      </c>
      <c r="V18" s="19"/>
    </row>
    <row r="19" spans="1:22" x14ac:dyDescent="0.25">
      <c r="A19" s="1"/>
      <c r="B19" s="13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8"/>
      <c r="V19" s="19"/>
    </row>
    <row r="20" spans="1:22" x14ac:dyDescent="0.25">
      <c r="A20" s="1"/>
      <c r="B20" s="13" t="s">
        <v>13</v>
      </c>
      <c r="C20" s="16">
        <f>'[1]Cuadro 3'!B14</f>
        <v>528100.57346999994</v>
      </c>
      <c r="D20" s="17">
        <f>'[1]Cuadro 3'!C14</f>
        <v>2234.3315899999998</v>
      </c>
      <c r="E20" s="17">
        <f>'[1]Cuadro 3'!D14</f>
        <v>1644.7533100000001</v>
      </c>
      <c r="F20" s="17">
        <f>'[1]Cuadro 3'!E14</f>
        <v>2540.9372899999998</v>
      </c>
      <c r="G20" s="17">
        <f>'[1]Cuadro 3'!F14</f>
        <v>449.69645000000003</v>
      </c>
      <c r="H20" s="17">
        <f>'[1]Cuadro 3'!G14</f>
        <v>21620.877769999999</v>
      </c>
      <c r="I20" s="17">
        <f>'[1]Cuadro 3'!H14</f>
        <v>416350.73173</v>
      </c>
      <c r="J20" s="17">
        <f>'[1]Cuadro 3'!I14</f>
        <v>8176.8944799999999</v>
      </c>
      <c r="K20" s="17">
        <f>'[1]Cuadro 3'!J14</f>
        <v>56237.531260000003</v>
      </c>
      <c r="L20" s="17">
        <f>'[1]Cuadro 3'!K14</f>
        <v>55.972230000000003</v>
      </c>
      <c r="M20" s="17">
        <f>'[1]Cuadro 3'!L14</f>
        <v>267.42791999999997</v>
      </c>
      <c r="N20" s="17">
        <f>'[1]Cuadro 3'!M14</f>
        <v>377.15573000000001</v>
      </c>
      <c r="O20" s="17">
        <f>'[1]Cuadro 3'!N14</f>
        <v>367.30842999999999</v>
      </c>
      <c r="P20" s="17">
        <f>'[1]Cuadro 3'!O14</f>
        <v>157.31652</v>
      </c>
      <c r="Q20" s="17">
        <f>'[1]Cuadro 3'!P14</f>
        <v>68.408590000000004</v>
      </c>
      <c r="R20" s="17">
        <f>'[1]Cuadro 3'!Q14</f>
        <v>8812.1663000000008</v>
      </c>
      <c r="S20" s="17">
        <f>'[1]Cuadro 3'!R14</f>
        <v>714.86688000000004</v>
      </c>
      <c r="T20" s="17">
        <f>'[1]Cuadro 3'!S14</f>
        <v>5755.7386200000001</v>
      </c>
      <c r="U20" s="18">
        <f>'[1]Cuadro 3'!T14</f>
        <v>2268.4583699999998</v>
      </c>
      <c r="V20" s="19"/>
    </row>
    <row r="21" spans="1:22" x14ac:dyDescent="0.25">
      <c r="A21" s="1"/>
      <c r="B21" s="13" t="s">
        <v>14</v>
      </c>
      <c r="C21" s="16">
        <f>'[1]Cuadro 3'!B15</f>
        <v>477407.98577999999</v>
      </c>
      <c r="D21" s="17">
        <f>'[1]Cuadro 3'!C15</f>
        <v>1260.52387</v>
      </c>
      <c r="E21" s="17">
        <f>'[1]Cuadro 3'!D15</f>
        <v>992.60418000000004</v>
      </c>
      <c r="F21" s="17">
        <f>'[1]Cuadro 3'!E15</f>
        <v>1484.4784500000001</v>
      </c>
      <c r="G21" s="17">
        <f>'[1]Cuadro 3'!F15</f>
        <v>269.58774</v>
      </c>
      <c r="H21" s="17">
        <f>'[1]Cuadro 3'!G15</f>
        <v>7205.0739800000001</v>
      </c>
      <c r="I21" s="17">
        <f>'[1]Cuadro 3'!H15</f>
        <v>3265.8337799999999</v>
      </c>
      <c r="J21" s="17">
        <f>'[1]Cuadro 3'!I15</f>
        <v>404261.24959000002</v>
      </c>
      <c r="K21" s="17">
        <f>'[1]Cuadro 3'!J15</f>
        <v>44577.29494</v>
      </c>
      <c r="L21" s="17">
        <f>'[1]Cuadro 3'!K15</f>
        <v>51.082929999999998</v>
      </c>
      <c r="M21" s="17">
        <f>'[1]Cuadro 3'!L15</f>
        <v>255.32463000000001</v>
      </c>
      <c r="N21" s="17">
        <f>'[1]Cuadro 3'!M15</f>
        <v>252.52081000000001</v>
      </c>
      <c r="O21" s="17">
        <f>'[1]Cuadro 3'!N15</f>
        <v>299.06297000000001</v>
      </c>
      <c r="P21" s="17">
        <f>'[1]Cuadro 3'!O15</f>
        <v>79.927530000000004</v>
      </c>
      <c r="Q21" s="17">
        <f>'[1]Cuadro 3'!P15</f>
        <v>56.296210000000002</v>
      </c>
      <c r="R21" s="17">
        <f>'[1]Cuadro 3'!Q15</f>
        <v>10958.90134</v>
      </c>
      <c r="S21" s="17">
        <f>'[1]Cuadro 3'!R15</f>
        <v>427.32019000000003</v>
      </c>
      <c r="T21" s="17">
        <f>'[1]Cuadro 3'!S15</f>
        <v>688.68633</v>
      </c>
      <c r="U21" s="18">
        <f>'[1]Cuadro 3'!T15</f>
        <v>1022.21631</v>
      </c>
      <c r="V21" s="19"/>
    </row>
    <row r="22" spans="1:22" x14ac:dyDescent="0.25">
      <c r="A22" s="1"/>
      <c r="B22" s="13" t="s">
        <v>15</v>
      </c>
      <c r="C22" s="16">
        <f>'[1]Cuadro 3'!B16</f>
        <v>1378052.6414699999</v>
      </c>
      <c r="D22" s="17">
        <f>'[1]Cuadro 3'!C16</f>
        <v>6259.7459399999998</v>
      </c>
      <c r="E22" s="17">
        <f>'[1]Cuadro 3'!D16</f>
        <v>2588.5427399999999</v>
      </c>
      <c r="F22" s="17">
        <f>'[1]Cuadro 3'!E16</f>
        <v>12471.22119</v>
      </c>
      <c r="G22" s="17">
        <f>'[1]Cuadro 3'!F16</f>
        <v>1271.53593</v>
      </c>
      <c r="H22" s="17">
        <f>'[1]Cuadro 3'!G16</f>
        <v>30792.550139999999</v>
      </c>
      <c r="I22" s="17">
        <f>'[1]Cuadro 3'!H16</f>
        <v>7081.3786899999996</v>
      </c>
      <c r="J22" s="17">
        <f>'[1]Cuadro 3'!I16</f>
        <v>19725.266629999998</v>
      </c>
      <c r="K22" s="17">
        <f>'[1]Cuadro 3'!J16</f>
        <v>1266727.4348500001</v>
      </c>
      <c r="L22" s="17">
        <f>'[1]Cuadro 3'!K16</f>
        <v>236.61249000000001</v>
      </c>
      <c r="M22" s="17">
        <f>'[1]Cuadro 3'!L16</f>
        <v>2174.1670899999999</v>
      </c>
      <c r="N22" s="17">
        <f>'[1]Cuadro 3'!M16</f>
        <v>1225.9212</v>
      </c>
      <c r="O22" s="17">
        <f>'[1]Cuadro 3'!N16</f>
        <v>3007.08284</v>
      </c>
      <c r="P22" s="17">
        <f>'[1]Cuadro 3'!O16</f>
        <v>731.51343999999995</v>
      </c>
      <c r="Q22" s="17">
        <f>'[1]Cuadro 3'!P16</f>
        <v>362.42225999999999</v>
      </c>
      <c r="R22" s="17">
        <f>'[1]Cuadro 3'!Q16</f>
        <v>11582.405419999999</v>
      </c>
      <c r="S22" s="17">
        <f>'[1]Cuadro 3'!R16</f>
        <v>1869.9159199999999</v>
      </c>
      <c r="T22" s="17">
        <f>'[1]Cuadro 3'!S16</f>
        <v>3645.6675599999999</v>
      </c>
      <c r="U22" s="18">
        <f>'[1]Cuadro 3'!T16</f>
        <v>6299.2571399999997</v>
      </c>
      <c r="V22" s="19"/>
    </row>
    <row r="23" spans="1:22" x14ac:dyDescent="0.25">
      <c r="A23" s="1"/>
      <c r="B23" s="13" t="s">
        <v>16</v>
      </c>
      <c r="C23" s="16">
        <f>'[1]Cuadro 3'!B17</f>
        <v>93966.657930000001</v>
      </c>
      <c r="D23" s="17">
        <f>'[1]Cuadro 3'!C17</f>
        <v>1751.7561700000001</v>
      </c>
      <c r="E23" s="17">
        <f>'[1]Cuadro 3'!D17</f>
        <v>495.13225999999997</v>
      </c>
      <c r="F23" s="17">
        <f>'[1]Cuadro 3'!E17</f>
        <v>158.88390000000001</v>
      </c>
      <c r="G23" s="17">
        <f>'[1]Cuadro 3'!F17</f>
        <v>108.22705000000001</v>
      </c>
      <c r="H23" s="17">
        <f>'[1]Cuadro 3'!G17</f>
        <v>948.63156000000004</v>
      </c>
      <c r="I23" s="17">
        <f>'[1]Cuadro 3'!H17</f>
        <v>29.88165</v>
      </c>
      <c r="J23" s="17">
        <f>'[1]Cuadro 3'!I17</f>
        <v>56.256880000000002</v>
      </c>
      <c r="K23" s="17">
        <f>'[1]Cuadro 3'!J17</f>
        <v>1329.6418200000001</v>
      </c>
      <c r="L23" s="17">
        <f>'[1]Cuadro 3'!K17</f>
        <v>87595.704970000006</v>
      </c>
      <c r="M23" s="17">
        <f>'[1]Cuadro 3'!L17</f>
        <v>43.949890000000003</v>
      </c>
      <c r="N23" s="17">
        <f>'[1]Cuadro 3'!M17</f>
        <v>713.69574</v>
      </c>
      <c r="O23" s="17">
        <f>'[1]Cuadro 3'!N17</f>
        <v>51.52449</v>
      </c>
      <c r="P23" s="17">
        <f>'[1]Cuadro 3'!O17</f>
        <v>263.15748000000002</v>
      </c>
      <c r="Q23" s="17">
        <f>'[1]Cuadro 3'!P17</f>
        <v>67.125200000000007</v>
      </c>
      <c r="R23" s="17">
        <f>'[1]Cuadro 3'!Q17</f>
        <v>117.48572</v>
      </c>
      <c r="S23" s="17">
        <f>'[1]Cuadro 3'!R17</f>
        <v>84.23639</v>
      </c>
      <c r="T23" s="17">
        <f>'[1]Cuadro 3'!S17</f>
        <v>7.2771299999999997</v>
      </c>
      <c r="U23" s="18">
        <f>'[1]Cuadro 3'!T17</f>
        <v>144.08963</v>
      </c>
      <c r="V23" s="19"/>
    </row>
    <row r="24" spans="1:22" x14ac:dyDescent="0.25">
      <c r="A24" s="1"/>
      <c r="B24" s="13" t="s">
        <v>17</v>
      </c>
      <c r="C24" s="16">
        <f>'[1]Cuadro 3'!B18</f>
        <v>255837.04084999999</v>
      </c>
      <c r="D24" s="17">
        <f>'[1]Cuadro 3'!C18</f>
        <v>2530.9198099999999</v>
      </c>
      <c r="E24" s="17">
        <f>'[1]Cuadro 3'!D18</f>
        <v>2483.5495700000001</v>
      </c>
      <c r="F24" s="17">
        <f>'[1]Cuadro 3'!E18</f>
        <v>6874.4299199999996</v>
      </c>
      <c r="G24" s="17">
        <f>'[1]Cuadro 3'!F18</f>
        <v>621.19518000000005</v>
      </c>
      <c r="H24" s="17">
        <f>'[1]Cuadro 3'!G18</f>
        <v>14005.23842</v>
      </c>
      <c r="I24" s="17">
        <f>'[1]Cuadro 3'!H18</f>
        <v>105.08668</v>
      </c>
      <c r="J24" s="17">
        <f>'[1]Cuadro 3'!I18</f>
        <v>251.43684999999999</v>
      </c>
      <c r="K24" s="17">
        <f>'[1]Cuadro 3'!J18</f>
        <v>4595.2500899999995</v>
      </c>
      <c r="L24" s="17">
        <f>'[1]Cuadro 3'!K18</f>
        <v>23.493729999999999</v>
      </c>
      <c r="M24" s="17">
        <f>'[1]Cuadro 3'!L18</f>
        <v>216856.48654000001</v>
      </c>
      <c r="N24" s="17">
        <f>'[1]Cuadro 3'!M18</f>
        <v>155.66140999999999</v>
      </c>
      <c r="O24" s="17">
        <f>'[1]Cuadro 3'!N18</f>
        <v>1759.7349300000001</v>
      </c>
      <c r="P24" s="17">
        <f>'[1]Cuadro 3'!O18</f>
        <v>1224.0932700000001</v>
      </c>
      <c r="Q24" s="17">
        <f>'[1]Cuadro 3'!P18</f>
        <v>133.13145</v>
      </c>
      <c r="R24" s="17">
        <f>'[1]Cuadro 3'!Q18</f>
        <v>431.00884000000002</v>
      </c>
      <c r="S24" s="17">
        <f>'[1]Cuadro 3'!R18</f>
        <v>1735.2659900000001</v>
      </c>
      <c r="T24" s="17">
        <f>'[1]Cuadro 3'!S18</f>
        <v>114.25081</v>
      </c>
      <c r="U24" s="18">
        <f>'[1]Cuadro 3'!T18</f>
        <v>1936.80736</v>
      </c>
      <c r="V24" s="19"/>
    </row>
    <row r="25" spans="1:22" x14ac:dyDescent="0.25">
      <c r="A25" s="1"/>
      <c r="B25" s="13" t="s">
        <v>18</v>
      </c>
      <c r="C25" s="16">
        <f>'[1]Cuadro 3'!B19</f>
        <v>40622.717570000001</v>
      </c>
      <c r="D25" s="17">
        <f>'[1]Cuadro 3'!C19</f>
        <v>3343.85871</v>
      </c>
      <c r="E25" s="17">
        <f>'[1]Cuadro 3'!D19</f>
        <v>839.06656999999996</v>
      </c>
      <c r="F25" s="17">
        <f>'[1]Cuadro 3'!E19</f>
        <v>93.409890000000004</v>
      </c>
      <c r="G25" s="17">
        <f>'[1]Cuadro 3'!F19</f>
        <v>31.630469999999999</v>
      </c>
      <c r="H25" s="17">
        <f>'[1]Cuadro 3'!G19</f>
        <v>671.69362999999998</v>
      </c>
      <c r="I25" s="17">
        <f>'[1]Cuadro 3'!H19</f>
        <v>18.781179999999999</v>
      </c>
      <c r="J25" s="17">
        <f>'[1]Cuadro 3'!I19</f>
        <v>32.983080000000001</v>
      </c>
      <c r="K25" s="17">
        <f>'[1]Cuadro 3'!J19</f>
        <v>314.29194000000001</v>
      </c>
      <c r="L25" s="17">
        <f>'[1]Cuadro 3'!K19</f>
        <v>120.31643</v>
      </c>
      <c r="M25" s="17">
        <f>'[1]Cuadro 3'!L19</f>
        <v>9.0079899999999995</v>
      </c>
      <c r="N25" s="17">
        <f>'[1]Cuadro 3'!M19</f>
        <v>34655.356950000001</v>
      </c>
      <c r="O25" s="17">
        <f>'[1]Cuadro 3'!N19</f>
        <v>14.472020000000001</v>
      </c>
      <c r="P25" s="17">
        <f>'[1]Cuadro 3'!O19</f>
        <v>11.35477</v>
      </c>
      <c r="Q25" s="17">
        <f>'[1]Cuadro 3'!P19</f>
        <v>5.2443200000000001</v>
      </c>
      <c r="R25" s="17">
        <f>'[1]Cuadro 3'!Q19</f>
        <v>84.593850000000003</v>
      </c>
      <c r="S25" s="17">
        <f>'[1]Cuadro 3'!R19</f>
        <v>46.560839999999999</v>
      </c>
      <c r="T25" s="17">
        <f>'[1]Cuadro 3'!S19</f>
        <v>15.09768</v>
      </c>
      <c r="U25" s="18">
        <f>'[1]Cuadro 3'!T19</f>
        <v>314.99725000000001</v>
      </c>
      <c r="V25" s="19"/>
    </row>
    <row r="26" spans="1:22" x14ac:dyDescent="0.25">
      <c r="A26" s="1"/>
      <c r="B26" s="13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  <c r="V26" s="19"/>
    </row>
    <row r="27" spans="1:22" x14ac:dyDescent="0.25">
      <c r="A27" s="1"/>
      <c r="B27" s="13" t="s">
        <v>19</v>
      </c>
      <c r="C27" s="16">
        <f>'[1]Cuadro 3'!B20</f>
        <v>221470.02830000001</v>
      </c>
      <c r="D27" s="17">
        <f>'[1]Cuadro 3'!C20</f>
        <v>712.26653999999996</v>
      </c>
      <c r="E27" s="17">
        <f>'[1]Cuadro 3'!D20</f>
        <v>437.25373999999999</v>
      </c>
      <c r="F27" s="17">
        <f>'[1]Cuadro 3'!E20</f>
        <v>13829.07834</v>
      </c>
      <c r="G27" s="17">
        <f>'[1]Cuadro 3'!F20</f>
        <v>194.08662000000001</v>
      </c>
      <c r="H27" s="17">
        <f>'[1]Cuadro 3'!G20</f>
        <v>6322.64005</v>
      </c>
      <c r="I27" s="17">
        <f>'[1]Cuadro 3'!H20</f>
        <v>134.99430000000001</v>
      </c>
      <c r="J27" s="17">
        <f>'[1]Cuadro 3'!I20</f>
        <v>371.59012999999999</v>
      </c>
      <c r="K27" s="17">
        <f>'[1]Cuadro 3'!J20</f>
        <v>9866.2355700000007</v>
      </c>
      <c r="L27" s="17">
        <f>'[1]Cuadro 3'!K20</f>
        <v>24.681799999999999</v>
      </c>
      <c r="M27" s="17">
        <f>'[1]Cuadro 3'!L20</f>
        <v>1478.8502800000001</v>
      </c>
      <c r="N27" s="17">
        <f>'[1]Cuadro 3'!M20</f>
        <v>81.274060000000006</v>
      </c>
      <c r="O27" s="17">
        <f>'[1]Cuadro 3'!N20</f>
        <v>183978.11786999999</v>
      </c>
      <c r="P27" s="17">
        <f>'[1]Cuadro 3'!O20</f>
        <v>124.67151</v>
      </c>
      <c r="Q27" s="17">
        <f>'[1]Cuadro 3'!P20</f>
        <v>50.467739999999999</v>
      </c>
      <c r="R27" s="17">
        <f>'[1]Cuadro 3'!Q20</f>
        <v>1840.4966300000001</v>
      </c>
      <c r="S27" s="17">
        <f>'[1]Cuadro 3'!R20</f>
        <v>396.58645999999999</v>
      </c>
      <c r="T27" s="17">
        <f>'[1]Cuadro 3'!S20</f>
        <v>156.44041000000001</v>
      </c>
      <c r="U27" s="18">
        <f>'[1]Cuadro 3'!T20</f>
        <v>1470.2962500000001</v>
      </c>
      <c r="V27" s="19"/>
    </row>
    <row r="28" spans="1:22" x14ac:dyDescent="0.25">
      <c r="A28" s="1"/>
      <c r="B28" s="13" t="s">
        <v>20</v>
      </c>
      <c r="C28" s="16">
        <f>'[1]Cuadro 3'!B21</f>
        <v>367302.88297999999</v>
      </c>
      <c r="D28" s="17">
        <f>'[1]Cuadro 3'!C21</f>
        <v>5925.4396100000004</v>
      </c>
      <c r="E28" s="17">
        <f>'[1]Cuadro 3'!D21</f>
        <v>3881.6415299999999</v>
      </c>
      <c r="F28" s="17">
        <f>'[1]Cuadro 3'!E21</f>
        <v>1897.44013</v>
      </c>
      <c r="G28" s="17">
        <f>'[1]Cuadro 3'!F21</f>
        <v>6063.2442499999997</v>
      </c>
      <c r="H28" s="17">
        <f>'[1]Cuadro 3'!G21</f>
        <v>23596.033309999999</v>
      </c>
      <c r="I28" s="17">
        <f>'[1]Cuadro 3'!H21</f>
        <v>76.419709999999995</v>
      </c>
      <c r="J28" s="17">
        <f>'[1]Cuadro 3'!I21</f>
        <v>141.62488999999999</v>
      </c>
      <c r="K28" s="17">
        <f>'[1]Cuadro 3'!J21</f>
        <v>2766.8811599999999</v>
      </c>
      <c r="L28" s="17">
        <f>'[1]Cuadro 3'!K21</f>
        <v>19.788740000000001</v>
      </c>
      <c r="M28" s="17">
        <f>'[1]Cuadro 3'!L21</f>
        <v>2962.5738099999999</v>
      </c>
      <c r="N28" s="17">
        <f>'[1]Cuadro 3'!M21</f>
        <v>250.36597</v>
      </c>
      <c r="O28" s="17">
        <f>'[1]Cuadro 3'!N21</f>
        <v>225.76178999999999</v>
      </c>
      <c r="P28" s="17">
        <f>'[1]Cuadro 3'!O21</f>
        <v>304588.84691999998</v>
      </c>
      <c r="Q28" s="17">
        <f>'[1]Cuadro 3'!P21</f>
        <v>2199.1489200000001</v>
      </c>
      <c r="R28" s="17">
        <f>'[1]Cuadro 3'!Q21</f>
        <v>622.52837999999997</v>
      </c>
      <c r="S28" s="17">
        <f>'[1]Cuadro 3'!R21</f>
        <v>7390.3525200000004</v>
      </c>
      <c r="T28" s="17">
        <f>'[1]Cuadro 3'!S21</f>
        <v>31.12529</v>
      </c>
      <c r="U28" s="18">
        <f>'[1]Cuadro 3'!T21</f>
        <v>4663.6660499999998</v>
      </c>
      <c r="V28" s="19"/>
    </row>
    <row r="29" spans="1:22" x14ac:dyDescent="0.25">
      <c r="A29" s="1"/>
      <c r="B29" s="13" t="s">
        <v>21</v>
      </c>
      <c r="C29" s="16">
        <f>'[1]Cuadro 3'!B22</f>
        <v>165680.14580999999</v>
      </c>
      <c r="D29" s="17">
        <f>'[1]Cuadro 3'!C22</f>
        <v>2226.6726699999999</v>
      </c>
      <c r="E29" s="17">
        <f>'[1]Cuadro 3'!D22</f>
        <v>1595.6740299999999</v>
      </c>
      <c r="F29" s="17">
        <f>'[1]Cuadro 3'!E22</f>
        <v>440.58299</v>
      </c>
      <c r="G29" s="17">
        <f>'[1]Cuadro 3'!F22</f>
        <v>8907.1205399999999</v>
      </c>
      <c r="H29" s="17">
        <f>'[1]Cuadro 3'!G22</f>
        <v>10218.583619999999</v>
      </c>
      <c r="I29" s="17">
        <f>'[1]Cuadro 3'!H22</f>
        <v>64.367890000000003</v>
      </c>
      <c r="J29" s="17">
        <f>'[1]Cuadro 3'!I22</f>
        <v>104.20562</v>
      </c>
      <c r="K29" s="17">
        <f>'[1]Cuadro 3'!J22</f>
        <v>1858.6965399999999</v>
      </c>
      <c r="L29" s="17">
        <f>'[1]Cuadro 3'!K22</f>
        <v>12.469670000000001</v>
      </c>
      <c r="M29" s="17">
        <f>'[1]Cuadro 3'!L22</f>
        <v>132.73534000000001</v>
      </c>
      <c r="N29" s="17">
        <f>'[1]Cuadro 3'!M22</f>
        <v>140.80535</v>
      </c>
      <c r="O29" s="17">
        <f>'[1]Cuadro 3'!N22</f>
        <v>76.424970000000002</v>
      </c>
      <c r="P29" s="17">
        <f>'[1]Cuadro 3'!O22</f>
        <v>1727.00944</v>
      </c>
      <c r="Q29" s="17">
        <f>'[1]Cuadro 3'!P22</f>
        <v>132665.22360999999</v>
      </c>
      <c r="R29" s="17">
        <f>'[1]Cuadro 3'!Q22</f>
        <v>156.33131</v>
      </c>
      <c r="S29" s="17">
        <f>'[1]Cuadro 3'!R22</f>
        <v>3624.3812899999998</v>
      </c>
      <c r="T29" s="17">
        <f>'[1]Cuadro 3'!S22</f>
        <v>30.92118</v>
      </c>
      <c r="U29" s="18">
        <f>'[1]Cuadro 3'!T22</f>
        <v>1697.93975</v>
      </c>
      <c r="V29" s="19"/>
    </row>
    <row r="30" spans="1:22" x14ac:dyDescent="0.25">
      <c r="A30" s="1"/>
      <c r="B30" s="13" t="s">
        <v>22</v>
      </c>
      <c r="C30" s="16">
        <f>'[1]Cuadro 3'!B23</f>
        <v>559534.42744999996</v>
      </c>
      <c r="D30" s="17">
        <f>'[1]Cuadro 3'!C23</f>
        <v>9049.7133599999997</v>
      </c>
      <c r="E30" s="17">
        <f>'[1]Cuadro 3'!D23</f>
        <v>10864.79783</v>
      </c>
      <c r="F30" s="17">
        <f>'[1]Cuadro 3'!E23</f>
        <v>2549.43406</v>
      </c>
      <c r="G30" s="17">
        <f>'[1]Cuadro 3'!F23</f>
        <v>420.93770999999998</v>
      </c>
      <c r="H30" s="17">
        <f>'[1]Cuadro 3'!G23</f>
        <v>18098.13939</v>
      </c>
      <c r="I30" s="17">
        <f>'[1]Cuadro 3'!H23</f>
        <v>1087.3842</v>
      </c>
      <c r="J30" s="17">
        <f>'[1]Cuadro 3'!I23</f>
        <v>3587.9108500000002</v>
      </c>
      <c r="K30" s="17">
        <f>'[1]Cuadro 3'!J23</f>
        <v>32724.639800000001</v>
      </c>
      <c r="L30" s="17">
        <f>'[1]Cuadro 3'!K23</f>
        <v>394.65125999999998</v>
      </c>
      <c r="M30" s="17">
        <f>'[1]Cuadro 3'!L23</f>
        <v>342.05099000000001</v>
      </c>
      <c r="N30" s="17">
        <f>'[1]Cuadro 3'!M23</f>
        <v>1566.06358</v>
      </c>
      <c r="O30" s="17">
        <f>'[1]Cuadro 3'!N23</f>
        <v>573.08667000000003</v>
      </c>
      <c r="P30" s="17">
        <f>'[1]Cuadro 3'!O23</f>
        <v>295.32810999999998</v>
      </c>
      <c r="Q30" s="17">
        <f>'[1]Cuadro 3'!P23</f>
        <v>105.20474</v>
      </c>
      <c r="R30" s="17">
        <f>'[1]Cuadro 3'!Q23</f>
        <v>469191.09980999999</v>
      </c>
      <c r="S30" s="17">
        <f>'[1]Cuadro 3'!R23</f>
        <v>1031.2619099999999</v>
      </c>
      <c r="T30" s="17">
        <f>'[1]Cuadro 3'!S23</f>
        <v>437.50391999999999</v>
      </c>
      <c r="U30" s="18">
        <f>'[1]Cuadro 3'!T23</f>
        <v>7215.2192599999998</v>
      </c>
      <c r="V30" s="19"/>
    </row>
    <row r="31" spans="1:22" x14ac:dyDescent="0.25">
      <c r="A31" s="1"/>
      <c r="B31" s="13" t="s">
        <v>23</v>
      </c>
      <c r="C31" s="16">
        <f>'[1]Cuadro 3'!B24</f>
        <v>499235.23168000003</v>
      </c>
      <c r="D31" s="17">
        <f>'[1]Cuadro 3'!C24</f>
        <v>6564.8865299999998</v>
      </c>
      <c r="E31" s="17">
        <f>'[1]Cuadro 3'!D24</f>
        <v>3424.5467100000001</v>
      </c>
      <c r="F31" s="17">
        <f>'[1]Cuadro 3'!E24</f>
        <v>3593.0744100000002</v>
      </c>
      <c r="G31" s="17">
        <f>'[1]Cuadro 3'!F24</f>
        <v>4889.1047900000003</v>
      </c>
      <c r="H31" s="17">
        <f>'[1]Cuadro 3'!G24</f>
        <v>95223.935110000006</v>
      </c>
      <c r="I31" s="17">
        <f>'[1]Cuadro 3'!H24</f>
        <v>341.84215</v>
      </c>
      <c r="J31" s="17">
        <f>'[1]Cuadro 3'!I24</f>
        <v>373.53724</v>
      </c>
      <c r="K31" s="17">
        <f>'[1]Cuadro 3'!J24</f>
        <v>6648.8263299999999</v>
      </c>
      <c r="L31" s="17">
        <f>'[1]Cuadro 3'!K24</f>
        <v>41.744210000000002</v>
      </c>
      <c r="M31" s="17">
        <f>'[1]Cuadro 3'!L24</f>
        <v>1169.90788</v>
      </c>
      <c r="N31" s="17">
        <f>'[1]Cuadro 3'!M24</f>
        <v>710.88403000000005</v>
      </c>
      <c r="O31" s="17">
        <f>'[1]Cuadro 3'!N24</f>
        <v>312.70839999999998</v>
      </c>
      <c r="P31" s="17">
        <f>'[1]Cuadro 3'!O24</f>
        <v>2746.28557</v>
      </c>
      <c r="Q31" s="17">
        <f>'[1]Cuadro 3'!P24</f>
        <v>1379.3186800000001</v>
      </c>
      <c r="R31" s="17">
        <f>'[1]Cuadro 3'!Q24</f>
        <v>801.91098</v>
      </c>
      <c r="S31" s="17">
        <f>'[1]Cuadro 3'!R24</f>
        <v>364662.28142999997</v>
      </c>
      <c r="T31" s="17">
        <f>'[1]Cuadro 3'!S24</f>
        <v>93.142970000000005</v>
      </c>
      <c r="U31" s="18">
        <f>'[1]Cuadro 3'!T24</f>
        <v>6257.2942599999997</v>
      </c>
      <c r="V31" s="19"/>
    </row>
    <row r="32" spans="1:22" x14ac:dyDescent="0.25">
      <c r="A32" s="1"/>
      <c r="B32" s="13" t="s">
        <v>25</v>
      </c>
      <c r="C32" s="16">
        <f>'[1]Cuadro 3'!B25</f>
        <v>216888.10681</v>
      </c>
      <c r="D32" s="17">
        <f>'[1]Cuadro 3'!C25</f>
        <v>3088.6231400000001</v>
      </c>
      <c r="E32" s="17">
        <f>'[1]Cuadro 3'!D25</f>
        <v>1644.4830400000001</v>
      </c>
      <c r="F32" s="17">
        <f>'[1]Cuadro 3'!E25</f>
        <v>2259.0100900000002</v>
      </c>
      <c r="G32" s="17">
        <f>'[1]Cuadro 3'!F25</f>
        <v>138.84965</v>
      </c>
      <c r="H32" s="17">
        <f>'[1]Cuadro 3'!G25</f>
        <v>14609.914860000001</v>
      </c>
      <c r="I32" s="17">
        <f>'[1]Cuadro 3'!H25</f>
        <v>4248.8653100000001</v>
      </c>
      <c r="J32" s="17">
        <f>'[1]Cuadro 3'!I25</f>
        <v>1070.4821400000001</v>
      </c>
      <c r="K32" s="17">
        <f>'[1]Cuadro 3'!J25</f>
        <v>19417.790509999999</v>
      </c>
      <c r="L32" s="17">
        <f>'[1]Cuadro 3'!K25</f>
        <v>31.174779999999998</v>
      </c>
      <c r="M32" s="17">
        <f>'[1]Cuadro 3'!L25</f>
        <v>97.414460000000005</v>
      </c>
      <c r="N32" s="17">
        <f>'[1]Cuadro 3'!M25</f>
        <v>239.37154000000001</v>
      </c>
      <c r="O32" s="17">
        <f>'[1]Cuadro 3'!N25</f>
        <v>250.77861999999999</v>
      </c>
      <c r="P32" s="17">
        <f>'[1]Cuadro 3'!O25</f>
        <v>56.38711</v>
      </c>
      <c r="Q32" s="17">
        <f>'[1]Cuadro 3'!P25</f>
        <v>50.645589999999999</v>
      </c>
      <c r="R32" s="17">
        <f>'[1]Cuadro 3'!Q25</f>
        <v>1823.5666000000001</v>
      </c>
      <c r="S32" s="17">
        <f>'[1]Cuadro 3'!R25</f>
        <v>323.15994999999998</v>
      </c>
      <c r="T32" s="17">
        <f>'[1]Cuadro 3'!S25</f>
        <v>160459.51146000001</v>
      </c>
      <c r="U32" s="18">
        <f>'[1]Cuadro 3'!T25</f>
        <v>7078.0779599999996</v>
      </c>
      <c r="V32" s="19"/>
    </row>
    <row r="33" spans="1:22" x14ac:dyDescent="0.25">
      <c r="A33" s="1"/>
      <c r="B33" s="13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8"/>
      <c r="V33" s="19"/>
    </row>
    <row r="34" spans="1:22" x14ac:dyDescent="0.25">
      <c r="A34" s="1"/>
      <c r="B34" s="13" t="s">
        <v>26</v>
      </c>
      <c r="C34" s="16">
        <f>'[1]Cuadro 3'!B26</f>
        <v>591271.14329000004</v>
      </c>
      <c r="D34" s="17">
        <f>'[1]Cuadro 3'!C26</f>
        <v>19762.399359999999</v>
      </c>
      <c r="E34" s="17">
        <f>'[1]Cuadro 3'!D26</f>
        <v>11149.220939999999</v>
      </c>
      <c r="F34" s="17">
        <f>'[1]Cuadro 3'!E26</f>
        <v>4403.4860200000003</v>
      </c>
      <c r="G34" s="17">
        <f>'[1]Cuadro 3'!F26</f>
        <v>1092.6977899999999</v>
      </c>
      <c r="H34" s="17">
        <f>'[1]Cuadro 3'!G26</f>
        <v>54082.095780000003</v>
      </c>
      <c r="I34" s="17">
        <f>'[1]Cuadro 3'!H26</f>
        <v>410.76760000000002</v>
      </c>
      <c r="J34" s="17">
        <f>'[1]Cuadro 3'!I26</f>
        <v>512.1748</v>
      </c>
      <c r="K34" s="17">
        <f>'[1]Cuadro 3'!J26</f>
        <v>9563.1418300000005</v>
      </c>
      <c r="L34" s="17">
        <f>'[1]Cuadro 3'!K26</f>
        <v>124.43908999999999</v>
      </c>
      <c r="M34" s="17">
        <f>'[1]Cuadro 3'!L26</f>
        <v>471.23079999999999</v>
      </c>
      <c r="N34" s="17">
        <f>'[1]Cuadro 3'!M26</f>
        <v>3526.0424400000002</v>
      </c>
      <c r="O34" s="17">
        <f>'[1]Cuadro 3'!N26</f>
        <v>445.41336999999999</v>
      </c>
      <c r="P34" s="17">
        <f>'[1]Cuadro 3'!O26</f>
        <v>410.00738999999999</v>
      </c>
      <c r="Q34" s="17">
        <f>'[1]Cuadro 3'!P26</f>
        <v>363.23698000000002</v>
      </c>
      <c r="R34" s="17">
        <f>'[1]Cuadro 3'!Q26</f>
        <v>2864.56131</v>
      </c>
      <c r="S34" s="17">
        <f>'[1]Cuadro 3'!R26</f>
        <v>2150.8805699999998</v>
      </c>
      <c r="T34" s="17">
        <f>'[1]Cuadro 3'!S26</f>
        <v>553.24812999999995</v>
      </c>
      <c r="U34" s="18">
        <f>'[1]Cuadro 3'!T26</f>
        <v>479386.09908999997</v>
      </c>
      <c r="V34" s="20"/>
    </row>
    <row r="35" spans="1:22" x14ac:dyDescent="0.25">
      <c r="A35" s="21"/>
      <c r="B35" s="37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4"/>
      <c r="V35" s="19"/>
    </row>
    <row r="36" spans="1:22" x14ac:dyDescent="0.25">
      <c r="A36" s="25"/>
      <c r="B36" s="26" t="s">
        <v>27</v>
      </c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4" t="s">
        <v>28</v>
      </c>
      <c r="B37" s="29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4"/>
      <c r="B38" s="3"/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"/>
      <c r="B39" s="3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</sheetData>
  <mergeCells count="3">
    <mergeCell ref="A9:B10"/>
    <mergeCell ref="C9:C10"/>
    <mergeCell ref="D9:U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jsalgado</dc:creator>
  <cp:lastModifiedBy>jsalgado</cp:lastModifiedBy>
  <dcterms:created xsi:type="dcterms:W3CDTF">2016-10-03T22:05:32Z</dcterms:created>
  <dcterms:modified xsi:type="dcterms:W3CDTF">2016-10-03T22:13:34Z</dcterms:modified>
</cp:coreProperties>
</file>