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~1\AppData\Local\Temp\MicrosoftEdgeDownloads\7058de8e-d856-4cb5-a467-ba23f022c529\"/>
    </mc:Choice>
  </mc:AlternateContent>
  <xr:revisionPtr revIDLastSave="0" documentId="13_ncr:1_{2E172528-4093-4165-8982-D8B85916DFAD}" xr6:coauthVersionLast="47" xr6:coauthVersionMax="47" xr10:uidLastSave="{00000000-0000-0000-0000-000000000000}"/>
  <bookViews>
    <workbookView xWindow="-120" yWindow="-120" windowWidth="20730" windowHeight="11160" firstSheet="4" activeTab="8" xr2:uid="{00000000-000D-0000-FFFF-FFFF00000000}"/>
  </bookViews>
  <sheets>
    <sheet name="2019 SENPRENDE" sheetId="6" r:id="rId1"/>
    <sheet name="2020 SDE" sheetId="5" r:id="rId2"/>
    <sheet name="2019 SDE" sheetId="4" r:id="rId3"/>
    <sheet name="2018 SDE" sheetId="1" r:id="rId4"/>
    <sheet name="Total SDE" sheetId="2" r:id="rId5"/>
    <sheet name="Total Senprende" sheetId="3" r:id="rId6"/>
    <sheet name="REGA2-SPN" sheetId="8" r:id="rId7"/>
    <sheet name="2020 SENPRENDE" sheetId="7" r:id="rId8"/>
    <sheet name="Generacion de Empleado-SNP" sheetId="9" r:id="rId9"/>
  </sheets>
  <definedNames>
    <definedName name="_xlnm._FilterDatabase" localSheetId="3" hidden="1">'2018 SDE'!$A$10:$W$581</definedName>
    <definedName name="_xlnm._FilterDatabase" localSheetId="2" hidden="1">'2019 SDE'!$A$11:$W$629</definedName>
    <definedName name="_xlnm._FilterDatabase" localSheetId="0" hidden="1">'2019 SENPRENDE'!$A$10:$W$24</definedName>
    <definedName name="_xlnm._FilterDatabase" localSheetId="1" hidden="1">'2020 SDE'!$A$10:$W$588</definedName>
    <definedName name="_xlnm._FilterDatabase" localSheetId="7" hidden="1">'2020 SENPRENDE'!$A$10:$W$211</definedName>
  </definedNames>
  <calcPr calcId="191029"/>
</workbook>
</file>

<file path=xl/calcChain.xml><?xml version="1.0" encoding="utf-8"?>
<calcChain xmlns="http://schemas.openxmlformats.org/spreadsheetml/2006/main">
  <c r="W383" i="4" l="1"/>
  <c r="W484" i="5" l="1"/>
  <c r="W294" i="5"/>
  <c r="W293" i="5"/>
  <c r="W292" i="5"/>
  <c r="W291" i="5"/>
  <c r="W290" i="5"/>
  <c r="W289" i="5"/>
  <c r="W288" i="5"/>
  <c r="W287" i="5"/>
  <c r="W286" i="5"/>
  <c r="W285" i="5"/>
  <c r="W284" i="5"/>
  <c r="W283" i="5"/>
  <c r="W282" i="5"/>
  <c r="W281" i="5"/>
  <c r="W280" i="5"/>
  <c r="W279" i="5"/>
  <c r="W278" i="5"/>
  <c r="W277" i="5"/>
  <c r="W276" i="5"/>
  <c r="W275" i="5"/>
  <c r="W274" i="5"/>
  <c r="W273" i="5"/>
  <c r="W272" i="5"/>
  <c r="W271" i="5"/>
  <c r="W270" i="5"/>
  <c r="W269" i="5"/>
  <c r="W268" i="5"/>
  <c r="W267" i="5"/>
  <c r="W266" i="5"/>
  <c r="W265" i="5"/>
  <c r="W264" i="5"/>
  <c r="W263" i="5"/>
  <c r="W262" i="5"/>
  <c r="W261" i="5"/>
  <c r="W260" i="5"/>
  <c r="W259" i="5"/>
  <c r="W258" i="5"/>
  <c r="W257" i="5"/>
  <c r="W256" i="5"/>
  <c r="W255" i="5"/>
  <c r="W254" i="5"/>
  <c r="W253" i="5"/>
  <c r="W252" i="5"/>
  <c r="W251" i="5"/>
  <c r="W250" i="5"/>
  <c r="W249" i="5"/>
  <c r="W248" i="5"/>
  <c r="W247" i="5"/>
  <c r="W246" i="5"/>
  <c r="W245" i="5"/>
  <c r="W174" i="5"/>
  <c r="W173" i="5"/>
  <c r="W172" i="5"/>
  <c r="W171" i="5"/>
  <c r="W170" i="5"/>
  <c r="W169" i="5"/>
  <c r="W168" i="5"/>
  <c r="W167" i="5"/>
  <c r="W166" i="5"/>
  <c r="W165" i="5"/>
  <c r="W164" i="5"/>
  <c r="W163" i="5"/>
  <c r="W162" i="5"/>
  <c r="W161" i="5"/>
  <c r="W160" i="5"/>
  <c r="W159" i="5"/>
  <c r="W158" i="5"/>
  <c r="W157" i="5"/>
  <c r="W156" i="5"/>
  <c r="W155" i="5"/>
  <c r="W154" i="5"/>
  <c r="W153" i="5"/>
  <c r="W152" i="5"/>
  <c r="W151" i="5"/>
  <c r="W150" i="5"/>
  <c r="W149" i="5"/>
  <c r="W148" i="5"/>
  <c r="W147" i="5"/>
  <c r="W146" i="5"/>
  <c r="W145" i="5"/>
  <c r="W144" i="5"/>
  <c r="W143" i="5"/>
  <c r="W142" i="5"/>
  <c r="W141" i="5"/>
  <c r="W140" i="5"/>
  <c r="W139" i="5"/>
  <c r="W138" i="5"/>
  <c r="W137" i="5"/>
  <c r="W136" i="5"/>
  <c r="W135" i="5"/>
  <c r="W134" i="5"/>
  <c r="W133" i="5"/>
  <c r="W132" i="5"/>
  <c r="W131" i="5"/>
  <c r="W130" i="5"/>
  <c r="W129" i="5"/>
  <c r="W128" i="5"/>
  <c r="W127" i="5"/>
  <c r="W115" i="5"/>
  <c r="W114" i="5"/>
  <c r="W113" i="5"/>
  <c r="W112" i="5"/>
  <c r="W111" i="5"/>
  <c r="W110" i="5"/>
  <c r="W109" i="5"/>
  <c r="W108" i="5"/>
  <c r="W107" i="5"/>
  <c r="W106" i="5"/>
  <c r="W105" i="5"/>
  <c r="W104" i="5"/>
  <c r="W103" i="5"/>
  <c r="W102" i="5"/>
  <c r="W101" i="5"/>
  <c r="W100" i="5"/>
  <c r="W99" i="5"/>
  <c r="W98" i="5"/>
  <c r="W97" i="5"/>
  <c r="W96" i="5"/>
  <c r="W95" i="5"/>
  <c r="W94" i="5"/>
  <c r="W93" i="5"/>
  <c r="W92" i="5"/>
  <c r="W91" i="5"/>
  <c r="W90" i="5"/>
  <c r="W89" i="5"/>
  <c r="W88" i="5"/>
  <c r="W87" i="5"/>
  <c r="W86" i="5"/>
  <c r="W85" i="5"/>
  <c r="W84" i="5"/>
  <c r="W83" i="5"/>
  <c r="W82" i="5"/>
  <c r="W81" i="5"/>
  <c r="W80" i="5"/>
  <c r="W79" i="5"/>
  <c r="W78" i="5"/>
  <c r="W77" i="5"/>
  <c r="W76" i="5"/>
  <c r="W75" i="5"/>
  <c r="W74" i="5"/>
  <c r="W73" i="5"/>
  <c r="W72" i="5"/>
  <c r="W71" i="5"/>
  <c r="W70" i="5"/>
  <c r="W233" i="5"/>
  <c r="W232" i="5"/>
  <c r="W231" i="5"/>
  <c r="W230" i="5"/>
  <c r="W229" i="5"/>
  <c r="W228" i="5"/>
  <c r="W227" i="5"/>
  <c r="W226" i="5"/>
  <c r="W225" i="5"/>
  <c r="W224" i="5"/>
  <c r="W223" i="5"/>
  <c r="W222" i="5"/>
  <c r="W221" i="5"/>
  <c r="W220" i="5"/>
  <c r="W219" i="5"/>
  <c r="W218" i="5"/>
  <c r="W217" i="5"/>
  <c r="W216" i="5"/>
  <c r="W215" i="5"/>
  <c r="W214" i="5"/>
  <c r="W213" i="5"/>
  <c r="W212" i="5"/>
  <c r="W211" i="5"/>
  <c r="W210" i="5"/>
  <c r="W209" i="5"/>
  <c r="W208" i="5"/>
  <c r="W207" i="5"/>
  <c r="W206" i="5"/>
  <c r="W205" i="5"/>
  <c r="W204" i="5"/>
  <c r="W203" i="5"/>
  <c r="W202" i="5"/>
  <c r="W201" i="5"/>
  <c r="W200" i="5"/>
  <c r="W199" i="5"/>
  <c r="W198" i="5"/>
  <c r="W197" i="5"/>
  <c r="W196" i="5"/>
  <c r="W195" i="5"/>
  <c r="W194" i="5"/>
  <c r="W193" i="5"/>
  <c r="W192" i="5"/>
  <c r="W191" i="5"/>
  <c r="W190" i="5"/>
  <c r="W189" i="5"/>
  <c r="W188" i="5"/>
  <c r="W187" i="5"/>
  <c r="W186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588" i="5"/>
  <c r="W587" i="5"/>
  <c r="W586" i="5"/>
  <c r="W585" i="5"/>
  <c r="W584" i="5"/>
  <c r="W583" i="5"/>
  <c r="W582" i="5"/>
  <c r="W581" i="5"/>
  <c r="W580" i="5"/>
  <c r="W579" i="5"/>
  <c r="W578" i="5"/>
  <c r="W577" i="5"/>
  <c r="W576" i="5"/>
  <c r="W575" i="5"/>
  <c r="W574" i="5"/>
  <c r="W573" i="5"/>
  <c r="W572" i="5"/>
  <c r="W571" i="5"/>
  <c r="W570" i="5"/>
  <c r="W569" i="5"/>
  <c r="W568" i="5"/>
  <c r="W567" i="5"/>
  <c r="W566" i="5"/>
  <c r="W565" i="5"/>
  <c r="W564" i="5"/>
  <c r="W563" i="5"/>
  <c r="W562" i="5"/>
  <c r="W561" i="5"/>
  <c r="W560" i="5"/>
  <c r="W559" i="5"/>
  <c r="W558" i="5"/>
  <c r="W557" i="5"/>
  <c r="W556" i="5"/>
  <c r="W555" i="5"/>
  <c r="W554" i="5"/>
  <c r="W553" i="5"/>
  <c r="W552" i="5"/>
  <c r="W551" i="5"/>
  <c r="W550" i="5"/>
  <c r="W549" i="5"/>
  <c r="W548" i="5"/>
  <c r="W547" i="5"/>
  <c r="W546" i="5"/>
  <c r="W545" i="5"/>
  <c r="W544" i="5"/>
  <c r="W543" i="5"/>
  <c r="W542" i="5"/>
  <c r="W541" i="5"/>
  <c r="W540" i="5"/>
  <c r="W539" i="5"/>
  <c r="W538" i="5"/>
  <c r="W537" i="5"/>
  <c r="W536" i="5"/>
  <c r="W535" i="5"/>
  <c r="W534" i="5"/>
  <c r="W533" i="5"/>
  <c r="W532" i="5"/>
  <c r="W531" i="5"/>
  <c r="W530" i="5"/>
  <c r="W529" i="5"/>
  <c r="W528" i="5"/>
  <c r="W527" i="5"/>
  <c r="W526" i="5"/>
  <c r="W525" i="5"/>
  <c r="W524" i="5"/>
  <c r="W523" i="5"/>
  <c r="W522" i="5"/>
  <c r="W521" i="5"/>
  <c r="W520" i="5"/>
  <c r="W519" i="5"/>
  <c r="W518" i="5"/>
  <c r="W517" i="5"/>
  <c r="W516" i="5"/>
  <c r="W515" i="5"/>
  <c r="W514" i="5"/>
  <c r="W513" i="5"/>
  <c r="W512" i="5"/>
  <c r="W511" i="5"/>
  <c r="W510" i="5"/>
  <c r="W509" i="5"/>
  <c r="W508" i="5"/>
  <c r="W507" i="5"/>
  <c r="W506" i="5"/>
  <c r="W505" i="5"/>
  <c r="W504" i="5"/>
  <c r="W503" i="5"/>
  <c r="W502" i="5"/>
  <c r="W501" i="5"/>
  <c r="W500" i="5"/>
  <c r="W499" i="5"/>
  <c r="W498" i="5"/>
  <c r="W497" i="5"/>
  <c r="W496" i="5"/>
  <c r="W495" i="5"/>
  <c r="W494" i="5"/>
  <c r="W493" i="5"/>
  <c r="W492" i="5"/>
  <c r="W491" i="5"/>
  <c r="W490" i="5"/>
  <c r="W489" i="5"/>
  <c r="W488" i="5"/>
  <c r="W487" i="5"/>
  <c r="W486" i="5"/>
  <c r="W485" i="5"/>
  <c r="W472" i="5"/>
  <c r="W471" i="5"/>
  <c r="W470" i="5"/>
  <c r="W469" i="5"/>
  <c r="W468" i="5"/>
  <c r="W467" i="5"/>
  <c r="W466" i="5"/>
  <c r="W465" i="5"/>
  <c r="W464" i="5"/>
  <c r="W463" i="5"/>
  <c r="W462" i="5"/>
  <c r="W461" i="5"/>
  <c r="W460" i="5"/>
  <c r="W459" i="5"/>
  <c r="W458" i="5"/>
  <c r="W457" i="5"/>
  <c r="W456" i="5"/>
  <c r="W455" i="5"/>
  <c r="W454" i="5"/>
  <c r="W453" i="5"/>
  <c r="W452" i="5"/>
  <c r="W451" i="5"/>
  <c r="W450" i="5"/>
  <c r="W449" i="5"/>
  <c r="W448" i="5"/>
  <c r="W447" i="5"/>
  <c r="W446" i="5"/>
  <c r="W445" i="5"/>
  <c r="W444" i="5"/>
  <c r="W443" i="5"/>
  <c r="W442" i="5"/>
  <c r="W441" i="5"/>
  <c r="W440" i="5"/>
  <c r="W439" i="5"/>
  <c r="W438" i="5"/>
  <c r="W437" i="5"/>
  <c r="W436" i="5"/>
  <c r="W435" i="5"/>
  <c r="W434" i="5"/>
  <c r="W433" i="5"/>
  <c r="W432" i="5"/>
  <c r="W431" i="5"/>
  <c r="W430" i="5"/>
  <c r="W429" i="5"/>
  <c r="W428" i="5"/>
  <c r="W427" i="5"/>
  <c r="W426" i="5"/>
  <c r="W425" i="5"/>
  <c r="W424" i="5"/>
  <c r="W423" i="5"/>
  <c r="W422" i="5"/>
  <c r="W421" i="5"/>
  <c r="W420" i="5"/>
  <c r="W419" i="5"/>
  <c r="W418" i="5"/>
  <c r="W417" i="5"/>
  <c r="W416" i="5"/>
  <c r="W415" i="5"/>
  <c r="W414" i="5"/>
  <c r="W413" i="5"/>
  <c r="W412" i="5"/>
  <c r="W411" i="5"/>
  <c r="W410" i="5"/>
  <c r="W409" i="5"/>
  <c r="W408" i="5"/>
  <c r="W407" i="5"/>
  <c r="W406" i="5"/>
  <c r="W405" i="5"/>
  <c r="W404" i="5"/>
  <c r="W403" i="5"/>
  <c r="W402" i="5"/>
  <c r="W401" i="5"/>
  <c r="W400" i="5"/>
  <c r="W399" i="5"/>
  <c r="W398" i="5"/>
  <c r="W397" i="5"/>
  <c r="W396" i="5"/>
  <c r="W395" i="5"/>
  <c r="W394" i="5"/>
  <c r="W393" i="5"/>
  <c r="W392" i="5"/>
  <c r="W391" i="5"/>
  <c r="W390" i="5"/>
  <c r="W389" i="5"/>
  <c r="W388" i="5"/>
  <c r="W387" i="5"/>
  <c r="W386" i="5"/>
  <c r="W385" i="5"/>
  <c r="W384" i="5"/>
  <c r="W383" i="5"/>
  <c r="W382" i="5"/>
  <c r="W381" i="5"/>
  <c r="W380" i="5"/>
  <c r="W379" i="5"/>
  <c r="W378" i="5"/>
  <c r="W377" i="5"/>
  <c r="W376" i="5"/>
  <c r="W375" i="5"/>
  <c r="W374" i="5"/>
  <c r="W373" i="5"/>
  <c r="W372" i="5"/>
  <c r="W371" i="5"/>
  <c r="W370" i="5"/>
  <c r="W369" i="5"/>
  <c r="W368" i="5"/>
  <c r="W367" i="5"/>
  <c r="W366" i="5"/>
  <c r="W365" i="5"/>
  <c r="W353" i="5"/>
  <c r="W352" i="5"/>
  <c r="W351" i="5"/>
  <c r="W350" i="5"/>
  <c r="W349" i="5"/>
  <c r="W348" i="5"/>
  <c r="W347" i="5"/>
  <c r="W346" i="5"/>
  <c r="W345" i="5"/>
  <c r="W344" i="5"/>
  <c r="W343" i="5"/>
  <c r="W342" i="5"/>
  <c r="W341" i="5"/>
  <c r="W340" i="5"/>
  <c r="W339" i="5"/>
  <c r="W338" i="5"/>
  <c r="W337" i="5"/>
  <c r="W336" i="5"/>
  <c r="W335" i="5"/>
  <c r="W334" i="5"/>
  <c r="W333" i="5"/>
  <c r="W332" i="5"/>
  <c r="W331" i="5"/>
  <c r="W330" i="5"/>
  <c r="W329" i="5"/>
  <c r="W328" i="5"/>
  <c r="W327" i="5"/>
  <c r="W326" i="5"/>
  <c r="D9" i="2" s="1"/>
  <c r="W325" i="5"/>
  <c r="W324" i="5"/>
  <c r="W323" i="5"/>
  <c r="W322" i="5"/>
  <c r="W321" i="5"/>
  <c r="W320" i="5"/>
  <c r="W319" i="5"/>
  <c r="W318" i="5"/>
  <c r="W317" i="5"/>
  <c r="W316" i="5"/>
  <c r="W315" i="5"/>
  <c r="W314" i="5"/>
  <c r="W313" i="5"/>
  <c r="W312" i="5"/>
  <c r="W311" i="5"/>
  <c r="W310" i="5"/>
  <c r="W309" i="5"/>
  <c r="W308" i="5"/>
  <c r="W307" i="5"/>
  <c r="W306" i="5"/>
  <c r="W211" i="7"/>
  <c r="W210" i="7"/>
  <c r="W209" i="7"/>
  <c r="W208" i="7"/>
  <c r="W207" i="7"/>
  <c r="W206" i="7"/>
  <c r="W205" i="7"/>
  <c r="W204" i="7"/>
  <c r="W203" i="7"/>
  <c r="W202" i="7"/>
  <c r="W201" i="7"/>
  <c r="W200" i="7"/>
  <c r="W199" i="7"/>
  <c r="W198" i="7"/>
  <c r="W197" i="7"/>
  <c r="W196" i="7"/>
  <c r="W195" i="7"/>
  <c r="W194" i="7"/>
  <c r="W193" i="7"/>
  <c r="W192" i="7"/>
  <c r="W191" i="7"/>
  <c r="W190" i="7"/>
  <c r="W189" i="7"/>
  <c r="W177" i="7"/>
  <c r="W176" i="7"/>
  <c r="W175" i="7"/>
  <c r="W174" i="7"/>
  <c r="W173" i="7"/>
  <c r="W172" i="7"/>
  <c r="W171" i="7"/>
  <c r="W170" i="7"/>
  <c r="W169" i="7"/>
  <c r="W168" i="7"/>
  <c r="W167" i="7"/>
  <c r="W166" i="7"/>
  <c r="W165" i="7"/>
  <c r="W164" i="7"/>
  <c r="W163" i="7"/>
  <c r="W162" i="7"/>
  <c r="W161" i="7"/>
  <c r="W160" i="7"/>
  <c r="W159" i="7"/>
  <c r="W158" i="7"/>
  <c r="W157" i="7"/>
  <c r="W156" i="7"/>
  <c r="W155" i="7"/>
  <c r="W154" i="7"/>
  <c r="W153" i="7"/>
  <c r="W152" i="7"/>
  <c r="W151" i="7"/>
  <c r="W150" i="7"/>
  <c r="W149" i="7"/>
  <c r="W148" i="7"/>
  <c r="W147" i="7"/>
  <c r="W146" i="7"/>
  <c r="W145" i="7"/>
  <c r="W144" i="7"/>
  <c r="W143" i="7"/>
  <c r="W142" i="7"/>
  <c r="W141" i="7"/>
  <c r="W140" i="7"/>
  <c r="W139" i="7"/>
  <c r="W138" i="7"/>
  <c r="W137" i="7"/>
  <c r="W136" i="7"/>
  <c r="W135" i="7"/>
  <c r="W134" i="7"/>
  <c r="W133" i="7"/>
  <c r="W132" i="7"/>
  <c r="W131" i="7"/>
  <c r="W130" i="7"/>
  <c r="W129" i="7"/>
  <c r="W117" i="7"/>
  <c r="W116" i="7"/>
  <c r="W115" i="7"/>
  <c r="W114" i="7"/>
  <c r="W113" i="7"/>
  <c r="W112" i="7"/>
  <c r="W111" i="7"/>
  <c r="W110" i="7"/>
  <c r="W109" i="7"/>
  <c r="W13" i="7"/>
  <c r="W108" i="7"/>
  <c r="W107" i="7"/>
  <c r="W106" i="7"/>
  <c r="W105" i="7"/>
  <c r="W104" i="7"/>
  <c r="W103" i="7"/>
  <c r="W102" i="7"/>
  <c r="W101" i="7"/>
  <c r="W100" i="7"/>
  <c r="W99" i="7"/>
  <c r="W98" i="7"/>
  <c r="W97" i="7"/>
  <c r="W96" i="7"/>
  <c r="W95" i="7"/>
  <c r="W94" i="7"/>
  <c r="W93" i="7"/>
  <c r="W92" i="7"/>
  <c r="W91" i="7"/>
  <c r="W90" i="7"/>
  <c r="W89" i="7"/>
  <c r="W88" i="7"/>
  <c r="W87" i="7"/>
  <c r="W86" i="7"/>
  <c r="W85" i="7"/>
  <c r="W84" i="7"/>
  <c r="W83" i="7"/>
  <c r="W12" i="7"/>
  <c r="W82" i="7"/>
  <c r="W81" i="7"/>
  <c r="W80" i="7"/>
  <c r="W79" i="7"/>
  <c r="W78" i="7"/>
  <c r="W77" i="7"/>
  <c r="W76" i="7"/>
  <c r="W75" i="7"/>
  <c r="W74" i="7"/>
  <c r="W73" i="7"/>
  <c r="W72" i="7"/>
  <c r="W71" i="7"/>
  <c r="W59" i="7"/>
  <c r="W58" i="7"/>
  <c r="W57" i="7"/>
  <c r="W56" i="7"/>
  <c r="W55" i="7"/>
  <c r="W54" i="7"/>
  <c r="W53" i="7"/>
  <c r="W52" i="7"/>
  <c r="W51" i="7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1" i="7"/>
  <c r="W16" i="7"/>
  <c r="W15" i="7"/>
  <c r="W14" i="7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530" i="4"/>
  <c r="W529" i="4"/>
  <c r="W528" i="4"/>
  <c r="W527" i="4"/>
  <c r="W526" i="4"/>
  <c r="W525" i="4"/>
  <c r="W524" i="4"/>
  <c r="W523" i="4"/>
  <c r="W522" i="4"/>
  <c r="W521" i="4"/>
  <c r="W520" i="4"/>
  <c r="W519" i="4"/>
  <c r="W518" i="4"/>
  <c r="W517" i="4"/>
  <c r="W516" i="4"/>
  <c r="W515" i="4"/>
  <c r="W514" i="4"/>
  <c r="W513" i="4"/>
  <c r="W512" i="4"/>
  <c r="W511" i="4"/>
  <c r="W510" i="4"/>
  <c r="W509" i="4"/>
  <c r="W508" i="4"/>
  <c r="W507" i="4"/>
  <c r="W506" i="4"/>
  <c r="W505" i="4"/>
  <c r="W504" i="4"/>
  <c r="W503" i="4"/>
  <c r="W502" i="4"/>
  <c r="W501" i="4"/>
  <c r="W500" i="4"/>
  <c r="W499" i="4"/>
  <c r="W498" i="4"/>
  <c r="W497" i="4"/>
  <c r="W496" i="4"/>
  <c r="W495" i="4"/>
  <c r="W494" i="4"/>
  <c r="W493" i="4"/>
  <c r="W492" i="4"/>
  <c r="W491" i="4"/>
  <c r="W490" i="4"/>
  <c r="W489" i="4"/>
  <c r="W488" i="4"/>
  <c r="W487" i="4"/>
  <c r="W486" i="4"/>
  <c r="W485" i="4"/>
  <c r="W484" i="4"/>
  <c r="W589" i="4"/>
  <c r="W588" i="4"/>
  <c r="W587" i="4"/>
  <c r="W586" i="4"/>
  <c r="W585" i="4"/>
  <c r="W584" i="4"/>
  <c r="W583" i="4"/>
  <c r="W582" i="4"/>
  <c r="W581" i="4"/>
  <c r="W580" i="4"/>
  <c r="W579" i="4"/>
  <c r="W578" i="4"/>
  <c r="W577" i="4"/>
  <c r="W576" i="4"/>
  <c r="W575" i="4"/>
  <c r="W574" i="4"/>
  <c r="W573" i="4"/>
  <c r="W572" i="4"/>
  <c r="W571" i="4"/>
  <c r="W570" i="4"/>
  <c r="W569" i="4"/>
  <c r="W568" i="4"/>
  <c r="W567" i="4"/>
  <c r="W566" i="4"/>
  <c r="W565" i="4"/>
  <c r="W564" i="4"/>
  <c r="W563" i="4"/>
  <c r="W562" i="4"/>
  <c r="W561" i="4"/>
  <c r="W560" i="4"/>
  <c r="W559" i="4"/>
  <c r="W558" i="4"/>
  <c r="W557" i="4"/>
  <c r="W556" i="4"/>
  <c r="W555" i="4"/>
  <c r="W554" i="4"/>
  <c r="W553" i="4"/>
  <c r="W552" i="4"/>
  <c r="W551" i="4"/>
  <c r="W550" i="4"/>
  <c r="W549" i="4"/>
  <c r="W548" i="4"/>
  <c r="W547" i="4"/>
  <c r="W546" i="4"/>
  <c r="W545" i="4"/>
  <c r="W544" i="4"/>
  <c r="W543" i="4"/>
  <c r="W542" i="4"/>
  <c r="W629" i="4"/>
  <c r="W628" i="4"/>
  <c r="W627" i="4"/>
  <c r="W626" i="4"/>
  <c r="W625" i="4"/>
  <c r="W624" i="4"/>
  <c r="W623" i="4"/>
  <c r="W622" i="4"/>
  <c r="W621" i="4"/>
  <c r="W620" i="4"/>
  <c r="W619" i="4"/>
  <c r="W618" i="4"/>
  <c r="W617" i="4"/>
  <c r="W616" i="4"/>
  <c r="W615" i="4"/>
  <c r="W614" i="4"/>
  <c r="W613" i="4"/>
  <c r="W612" i="4"/>
  <c r="W611" i="4"/>
  <c r="W610" i="4"/>
  <c r="W609" i="4"/>
  <c r="W608" i="4"/>
  <c r="W607" i="4"/>
  <c r="W606" i="4"/>
  <c r="W605" i="4"/>
  <c r="W604" i="4"/>
  <c r="W603" i="4"/>
  <c r="W602" i="4"/>
  <c r="W601" i="4"/>
  <c r="W353" i="4"/>
  <c r="W352" i="4"/>
  <c r="W351" i="4"/>
  <c r="W350" i="4"/>
  <c r="W349" i="4"/>
  <c r="W348" i="4"/>
  <c r="W347" i="4"/>
  <c r="W346" i="4"/>
  <c r="W345" i="4"/>
  <c r="W344" i="4"/>
  <c r="W343" i="4"/>
  <c r="W342" i="4"/>
  <c r="W341" i="4"/>
  <c r="W340" i="4"/>
  <c r="W339" i="4"/>
  <c r="W338" i="4"/>
  <c r="W337" i="4"/>
  <c r="W336" i="4"/>
  <c r="W335" i="4"/>
  <c r="W334" i="4"/>
  <c r="W333" i="4"/>
  <c r="W332" i="4"/>
  <c r="W331" i="4"/>
  <c r="W330" i="4"/>
  <c r="W329" i="4"/>
  <c r="W328" i="4"/>
  <c r="W327" i="4"/>
  <c r="W326" i="4"/>
  <c r="W325" i="4"/>
  <c r="W324" i="4"/>
  <c r="W323" i="4"/>
  <c r="W322" i="4"/>
  <c r="W321" i="4"/>
  <c r="W320" i="4"/>
  <c r="W319" i="4"/>
  <c r="W318" i="4"/>
  <c r="W317" i="4"/>
  <c r="W316" i="4"/>
  <c r="W315" i="4"/>
  <c r="W314" i="4"/>
  <c r="W313" i="4"/>
  <c r="W312" i="4"/>
  <c r="W311" i="4"/>
  <c r="W310" i="4"/>
  <c r="W309" i="4"/>
  <c r="W308" i="4"/>
  <c r="W307" i="4"/>
  <c r="W306" i="4"/>
  <c r="W472" i="4"/>
  <c r="W471" i="4"/>
  <c r="W470" i="4"/>
  <c r="W469" i="4"/>
  <c r="W468" i="4"/>
  <c r="W467" i="4"/>
  <c r="W466" i="4"/>
  <c r="W465" i="4"/>
  <c r="W464" i="4"/>
  <c r="W463" i="4"/>
  <c r="W462" i="4"/>
  <c r="W461" i="4"/>
  <c r="W460" i="4"/>
  <c r="W459" i="4"/>
  <c r="W458" i="4"/>
  <c r="W457" i="4"/>
  <c r="W456" i="4"/>
  <c r="W455" i="4"/>
  <c r="W454" i="4"/>
  <c r="W453" i="4"/>
  <c r="W452" i="4"/>
  <c r="W451" i="4"/>
  <c r="W450" i="4"/>
  <c r="W449" i="4"/>
  <c r="W448" i="4"/>
  <c r="W447" i="4"/>
  <c r="W446" i="4"/>
  <c r="W445" i="4"/>
  <c r="W444" i="4"/>
  <c r="W443" i="4"/>
  <c r="W442" i="4"/>
  <c r="W441" i="4"/>
  <c r="W440" i="4"/>
  <c r="W439" i="4"/>
  <c r="W438" i="4"/>
  <c r="W437" i="4"/>
  <c r="W436" i="4"/>
  <c r="W435" i="4"/>
  <c r="W434" i="4"/>
  <c r="W433" i="4"/>
  <c r="W432" i="4"/>
  <c r="W431" i="4"/>
  <c r="W430" i="4"/>
  <c r="W429" i="4"/>
  <c r="W428" i="4"/>
  <c r="W427" i="4"/>
  <c r="W426" i="4"/>
  <c r="W425" i="4"/>
  <c r="W424" i="4"/>
  <c r="W412" i="4"/>
  <c r="W411" i="4"/>
  <c r="W410" i="4"/>
  <c r="W409" i="4"/>
  <c r="W408" i="4"/>
  <c r="W407" i="4"/>
  <c r="W406" i="4"/>
  <c r="W405" i="4"/>
  <c r="W404" i="4"/>
  <c r="W403" i="4"/>
  <c r="W402" i="4"/>
  <c r="W401" i="4"/>
  <c r="W400" i="4"/>
  <c r="W399" i="4"/>
  <c r="W398" i="4"/>
  <c r="W397" i="4"/>
  <c r="W396" i="4"/>
  <c r="W395" i="4"/>
  <c r="W394" i="4"/>
  <c r="W393" i="4"/>
  <c r="W392" i="4"/>
  <c r="W391" i="4"/>
  <c r="W390" i="4"/>
  <c r="W389" i="4"/>
  <c r="W388" i="4"/>
  <c r="W387" i="4"/>
  <c r="W386" i="4"/>
  <c r="W385" i="4"/>
  <c r="W384" i="4"/>
  <c r="W382" i="4"/>
  <c r="W381" i="4"/>
  <c r="W380" i="4"/>
  <c r="W379" i="4"/>
  <c r="W378" i="4"/>
  <c r="W377" i="4"/>
  <c r="W376" i="4"/>
  <c r="W375" i="4"/>
  <c r="W374" i="4"/>
  <c r="W373" i="4"/>
  <c r="W372" i="4"/>
  <c r="W371" i="4"/>
  <c r="W370" i="4"/>
  <c r="W369" i="4"/>
  <c r="W368" i="4"/>
  <c r="W367" i="4"/>
  <c r="W366" i="4"/>
  <c r="W292" i="4"/>
  <c r="W291" i="4"/>
  <c r="W290" i="4"/>
  <c r="W289" i="4"/>
  <c r="W288" i="4"/>
  <c r="W287" i="4"/>
  <c r="W286" i="4"/>
  <c r="W285" i="4"/>
  <c r="W284" i="4"/>
  <c r="W283" i="4"/>
  <c r="W282" i="4"/>
  <c r="W281" i="4"/>
  <c r="W280" i="4"/>
  <c r="W279" i="4"/>
  <c r="W278" i="4"/>
  <c r="W277" i="4"/>
  <c r="W276" i="4"/>
  <c r="W275" i="4"/>
  <c r="W274" i="4"/>
  <c r="W273" i="4"/>
  <c r="W272" i="4"/>
  <c r="W271" i="4"/>
  <c r="W270" i="4"/>
  <c r="W269" i="4"/>
  <c r="W268" i="4"/>
  <c r="W267" i="4"/>
  <c r="W266" i="4"/>
  <c r="W265" i="4"/>
  <c r="W264" i="4"/>
  <c r="W263" i="4"/>
  <c r="W262" i="4"/>
  <c r="W261" i="4"/>
  <c r="W260" i="4"/>
  <c r="W259" i="4"/>
  <c r="W258" i="4"/>
  <c r="W257" i="4"/>
  <c r="W256" i="4"/>
  <c r="W255" i="4"/>
  <c r="W254" i="4"/>
  <c r="W253" i="4"/>
  <c r="W252" i="4"/>
  <c r="W251" i="4"/>
  <c r="W250" i="4"/>
  <c r="W249" i="4"/>
  <c r="W248" i="4"/>
  <c r="W247" i="4"/>
  <c r="W246" i="4"/>
  <c r="W245" i="4"/>
  <c r="W244" i="4"/>
  <c r="W243" i="4"/>
  <c r="W242" i="4"/>
  <c r="W241" i="4"/>
  <c r="W240" i="4"/>
  <c r="W239" i="4"/>
  <c r="W238" i="4"/>
  <c r="W237" i="4"/>
  <c r="W236" i="4"/>
  <c r="W235" i="4"/>
  <c r="W234" i="4"/>
  <c r="W233" i="4"/>
  <c r="W232" i="4"/>
  <c r="W231" i="4"/>
  <c r="W230" i="4"/>
  <c r="W229" i="4"/>
  <c r="W228" i="4"/>
  <c r="W227" i="4"/>
  <c r="W226" i="4"/>
  <c r="W225" i="4"/>
  <c r="W224" i="4"/>
  <c r="W223" i="4"/>
  <c r="W222" i="4"/>
  <c r="W221" i="4"/>
  <c r="W220" i="4"/>
  <c r="W219" i="4"/>
  <c r="W218" i="4"/>
  <c r="W217" i="4"/>
  <c r="W216" i="4"/>
  <c r="W215" i="4"/>
  <c r="W214" i="4"/>
  <c r="W213" i="4"/>
  <c r="W212" i="4"/>
  <c r="W211" i="4"/>
  <c r="W210" i="4"/>
  <c r="W209" i="4"/>
  <c r="W208" i="4"/>
  <c r="W207" i="4"/>
  <c r="W206" i="4"/>
  <c r="W205" i="4"/>
  <c r="W204" i="4"/>
  <c r="W203" i="4"/>
  <c r="W202" i="4"/>
  <c r="W201" i="4"/>
  <c r="W200" i="4"/>
  <c r="W199" i="4"/>
  <c r="W198" i="4"/>
  <c r="W197" i="4"/>
  <c r="W196" i="4"/>
  <c r="W195" i="4"/>
  <c r="W194" i="4"/>
  <c r="W193" i="4"/>
  <c r="W192" i="4"/>
  <c r="W191" i="4"/>
  <c r="W190" i="4"/>
  <c r="W189" i="4"/>
  <c r="W188" i="4"/>
  <c r="W187" i="4"/>
  <c r="W186" i="4"/>
  <c r="W185" i="4"/>
  <c r="W184" i="4"/>
  <c r="W183" i="4"/>
  <c r="W182" i="4"/>
  <c r="W181" i="4"/>
  <c r="W180" i="4"/>
  <c r="W179" i="4"/>
  <c r="W178" i="4"/>
  <c r="W177" i="4"/>
  <c r="W176" i="4"/>
  <c r="W175" i="4"/>
  <c r="W174" i="4"/>
  <c r="W173" i="4"/>
  <c r="W172" i="4"/>
  <c r="W171" i="4"/>
  <c r="W170" i="4"/>
  <c r="W169" i="4"/>
  <c r="W168" i="4"/>
  <c r="W167" i="4"/>
  <c r="W166" i="4"/>
  <c r="W165" i="4"/>
  <c r="W164" i="4"/>
  <c r="W163" i="4"/>
  <c r="W162" i="4"/>
  <c r="W161" i="4"/>
  <c r="W160" i="4"/>
  <c r="W159" i="4"/>
  <c r="W158" i="4"/>
  <c r="W157" i="4"/>
  <c r="W156" i="4"/>
  <c r="W155" i="4"/>
  <c r="W154" i="4"/>
  <c r="W153" i="4"/>
  <c r="W152" i="4"/>
  <c r="W151" i="4"/>
  <c r="W150" i="4"/>
  <c r="W149" i="4"/>
  <c r="W148" i="4"/>
  <c r="W147" i="4"/>
  <c r="W146" i="4"/>
  <c r="W145" i="4"/>
  <c r="W144" i="4"/>
  <c r="W143" i="4"/>
  <c r="W142" i="4"/>
  <c r="W141" i="4"/>
  <c r="W140" i="4"/>
  <c r="W139" i="4"/>
  <c r="W138" i="4"/>
  <c r="W137" i="4"/>
  <c r="W136" i="4"/>
  <c r="W135" i="4"/>
  <c r="W134" i="4"/>
  <c r="W133" i="4"/>
  <c r="W132" i="4"/>
  <c r="W131" i="4"/>
  <c r="W130" i="4"/>
  <c r="W129" i="4"/>
  <c r="W128" i="4"/>
  <c r="W127" i="4"/>
  <c r="W126" i="4"/>
  <c r="W125" i="4"/>
  <c r="W124" i="4"/>
  <c r="W123" i="4"/>
  <c r="W122" i="4"/>
  <c r="W121" i="4"/>
  <c r="W120" i="4"/>
  <c r="W119" i="4"/>
  <c r="W118" i="4"/>
  <c r="W117" i="4"/>
  <c r="W116" i="4"/>
  <c r="W115" i="4"/>
  <c r="W114" i="4"/>
  <c r="W113" i="4"/>
  <c r="W112" i="4"/>
  <c r="W111" i="4"/>
  <c r="W110" i="4"/>
  <c r="W109" i="4"/>
  <c r="W108" i="4"/>
  <c r="W107" i="4"/>
  <c r="W106" i="4"/>
  <c r="W105" i="4"/>
  <c r="W104" i="4"/>
  <c r="W103" i="4"/>
  <c r="W102" i="4"/>
  <c r="W101" i="4"/>
  <c r="W100" i="4"/>
  <c r="W99" i="4"/>
  <c r="W98" i="4"/>
  <c r="W97" i="4"/>
  <c r="W96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W74" i="4"/>
  <c r="W73" i="4"/>
  <c r="W72" i="4"/>
  <c r="W71" i="4"/>
  <c r="W70" i="4"/>
  <c r="W69" i="4"/>
  <c r="W68" i="4"/>
  <c r="W67" i="4"/>
  <c r="W66" i="4"/>
  <c r="W65" i="4"/>
  <c r="W64" i="4"/>
  <c r="W63" i="4"/>
  <c r="W62" i="4"/>
  <c r="W61" i="4"/>
  <c r="W60" i="4"/>
  <c r="W59" i="4"/>
  <c r="W58" i="4"/>
  <c r="W57" i="4"/>
  <c r="W56" i="4"/>
  <c r="W55" i="4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581" i="1"/>
  <c r="W579" i="1"/>
  <c r="W578" i="1"/>
  <c r="W576" i="1"/>
  <c r="W575" i="1"/>
  <c r="W574" i="1"/>
  <c r="W572" i="1"/>
  <c r="W570" i="1"/>
  <c r="W568" i="1"/>
  <c r="W566" i="1"/>
  <c r="W564" i="1"/>
  <c r="W562" i="1"/>
  <c r="W561" i="1"/>
  <c r="W560" i="1"/>
  <c r="W558" i="1"/>
  <c r="W557" i="1"/>
  <c r="W556" i="1"/>
  <c r="W554" i="1"/>
  <c r="W552" i="1"/>
  <c r="W551" i="1"/>
  <c r="W550" i="1"/>
  <c r="W549" i="1"/>
  <c r="W548" i="1"/>
  <c r="W547" i="1"/>
  <c r="W546" i="1"/>
  <c r="W545" i="1"/>
  <c r="W544" i="1"/>
  <c r="W543" i="1"/>
  <c r="W542" i="1"/>
  <c r="W540" i="1"/>
  <c r="W539" i="1"/>
  <c r="W538" i="1"/>
  <c r="W537" i="1"/>
  <c r="W535" i="1"/>
  <c r="W523" i="1"/>
  <c r="W522" i="1"/>
  <c r="W521" i="1"/>
  <c r="W520" i="1"/>
  <c r="W519" i="1"/>
  <c r="W518" i="1"/>
  <c r="W516" i="1"/>
  <c r="W515" i="1"/>
  <c r="W514" i="1"/>
  <c r="W513" i="1"/>
  <c r="W512" i="1"/>
  <c r="W511" i="1"/>
  <c r="W510" i="1"/>
  <c r="W509" i="1"/>
  <c r="W508" i="1"/>
  <c r="W507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7" i="1"/>
  <c r="W291" i="1"/>
  <c r="W290" i="1"/>
  <c r="W289" i="1"/>
  <c r="W288" i="1"/>
  <c r="W287" i="1"/>
  <c r="W286" i="1"/>
  <c r="W285" i="1"/>
  <c r="W284" i="1"/>
  <c r="W282" i="1"/>
  <c r="W281" i="1"/>
  <c r="W280" i="1"/>
  <c r="W279" i="1"/>
  <c r="W278" i="1"/>
  <c r="W276" i="1"/>
  <c r="W275" i="1"/>
  <c r="W273" i="1"/>
  <c r="W272" i="1"/>
  <c r="W271" i="1"/>
  <c r="W270" i="1"/>
  <c r="W269" i="1"/>
  <c r="W268" i="1"/>
  <c r="W267" i="1"/>
  <c r="W266" i="1"/>
  <c r="W265" i="1"/>
  <c r="W264" i="1"/>
  <c r="W263" i="1"/>
  <c r="W261" i="1"/>
  <c r="W260" i="1"/>
  <c r="W259" i="1"/>
  <c r="W258" i="1"/>
  <c r="W257" i="1"/>
  <c r="W256" i="1"/>
  <c r="W255" i="1"/>
  <c r="W254" i="1"/>
  <c r="W253" i="1"/>
  <c r="W251" i="1"/>
  <c r="W250" i="1"/>
  <c r="W249" i="1"/>
  <c r="W248" i="1"/>
  <c r="W247" i="1"/>
  <c r="W246" i="1"/>
  <c r="W24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0" i="1"/>
  <c r="W149" i="1"/>
  <c r="W148" i="1"/>
  <c r="W147" i="1"/>
  <c r="W146" i="1"/>
  <c r="W145" i="1"/>
  <c r="W144" i="1"/>
  <c r="W143" i="1"/>
  <c r="W141" i="1"/>
  <c r="W140" i="1"/>
  <c r="W139" i="1"/>
  <c r="W138" i="1"/>
  <c r="W137" i="1"/>
  <c r="W136" i="1"/>
  <c r="W134" i="1"/>
  <c r="W132" i="1"/>
  <c r="W131" i="1"/>
  <c r="W130" i="1"/>
  <c r="W129" i="1"/>
  <c r="W127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1" i="1"/>
  <c r="W80" i="1"/>
  <c r="W78" i="1"/>
  <c r="W77" i="1"/>
  <c r="W76" i="1"/>
  <c r="W75" i="1"/>
  <c r="W74" i="1"/>
  <c r="W73" i="1"/>
  <c r="W71" i="1"/>
  <c r="W70" i="1"/>
  <c r="W68" i="1"/>
  <c r="W476" i="1"/>
  <c r="W465" i="1"/>
  <c r="W464" i="1"/>
  <c r="W463" i="1"/>
  <c r="W462" i="1"/>
  <c r="W460" i="1"/>
  <c r="W459" i="1"/>
  <c r="W458" i="1"/>
  <c r="W457" i="1"/>
  <c r="W456" i="1"/>
  <c r="W455" i="1"/>
  <c r="W454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2" i="1"/>
  <c r="W431" i="1"/>
  <c r="W430" i="1"/>
  <c r="W429" i="1"/>
  <c r="W428" i="1"/>
  <c r="W427" i="1"/>
  <c r="W426" i="1"/>
  <c r="W424" i="1"/>
  <c r="W423" i="1"/>
  <c r="W422" i="1"/>
  <c r="W421" i="1"/>
  <c r="W419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2" i="1"/>
  <c r="W371" i="1"/>
  <c r="W370" i="1"/>
  <c r="W369" i="1"/>
  <c r="W368" i="1"/>
  <c r="W367" i="1"/>
  <c r="W366" i="1"/>
  <c r="W364" i="1"/>
  <c r="W363" i="1"/>
  <c r="W361" i="1"/>
  <c r="W349" i="1"/>
  <c r="W348" i="1"/>
  <c r="W347" i="1"/>
  <c r="W346" i="1"/>
  <c r="D7" i="2" s="1"/>
  <c r="W345" i="1"/>
  <c r="W344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8" i="1"/>
  <c r="W327" i="1"/>
  <c r="W326" i="1"/>
  <c r="W325" i="1"/>
  <c r="W324" i="1"/>
  <c r="W323" i="1"/>
  <c r="W321" i="1"/>
  <c r="W320" i="1"/>
  <c r="W319" i="1"/>
  <c r="W318" i="1"/>
  <c r="W317" i="1"/>
  <c r="W315" i="1"/>
  <c r="W314" i="1"/>
  <c r="W313" i="1"/>
  <c r="W312" i="1"/>
  <c r="W311" i="1"/>
  <c r="W310" i="1"/>
  <c r="W309" i="1"/>
  <c r="W308" i="1"/>
  <c r="W307" i="1"/>
  <c r="W306" i="1"/>
  <c r="W305" i="1"/>
  <c r="W303" i="1"/>
  <c r="W232" i="1"/>
  <c r="W231" i="1"/>
  <c r="W230" i="1"/>
  <c r="W229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7" i="1"/>
  <c r="W206" i="1"/>
  <c r="W205" i="1"/>
  <c r="W204" i="1"/>
  <c r="W203" i="1"/>
  <c r="W202" i="1"/>
  <c r="W201" i="1"/>
  <c r="W200" i="1"/>
  <c r="W199" i="1"/>
  <c r="W198" i="1"/>
  <c r="W197" i="1"/>
  <c r="W195" i="1"/>
  <c r="W194" i="1"/>
  <c r="W193" i="1"/>
  <c r="W192" i="1"/>
  <c r="W191" i="1"/>
  <c r="W190" i="1"/>
  <c r="W189" i="1"/>
  <c r="W188" i="1"/>
  <c r="W186" i="1"/>
  <c r="W6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2" i="1"/>
  <c r="W21" i="1"/>
  <c r="W20" i="1"/>
  <c r="W19" i="1"/>
  <c r="W18" i="1"/>
  <c r="W17" i="1"/>
  <c r="W16" i="1"/>
  <c r="W15" i="1"/>
  <c r="W14" i="1"/>
  <c r="W13" i="1"/>
  <c r="W11" i="1"/>
  <c r="D8" i="2" l="1"/>
</calcChain>
</file>

<file path=xl/sharedStrings.xml><?xml version="1.0" encoding="utf-8"?>
<sst xmlns="http://schemas.openxmlformats.org/spreadsheetml/2006/main" count="6802" uniqueCount="2097">
  <si>
    <t>Secretaría de Desarrollo Economico</t>
  </si>
  <si>
    <t>EJECUCION DEL PRESUPUESTO POR OBJETOS A NIVEL DE ACTIVIDADES OBRA</t>
  </si>
  <si>
    <t>08/03/2019 16:29:10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</si>
  <si>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</si>
  <si>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</si>
  <si>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</si>
  <si>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</si>
  <si>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</si>
  <si>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</si>
  <si>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</si>
  <si>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1 de 10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</si>
  <si>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</si>
  <si>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</si>
  <si>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</si>
  <si>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</si>
  <si>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</si>
  <si>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</si>
  <si>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</si>
  <si>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</si>
  <si>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</si>
  <si>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</si>
  <si>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</si>
  <si>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</si>
  <si>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</si>
  <si>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</si>
  <si>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</si>
  <si>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</si>
  <si>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INSTITUCION :</t>
  </si>
  <si>
    <t>0290</t>
  </si>
  <si>
    <t>Secretaría de Desarrollo Economico</t>
  </si>
  <si>
    <t>PG:</t>
  </si>
  <si>
    <t>01</t>
  </si>
  <si>
    <t>ACTIVIDADES CENTRALES</t>
  </si>
  <si>
    <t>SPR:</t>
  </si>
  <si>
    <t>00</t>
  </si>
  <si>
    <t>-</t>
  </si>
  <si>
    <t>PY:</t>
  </si>
  <si>
    <t>-</t>
  </si>
  <si>
    <t>ACT/OBRA:</t>
  </si>
  <si>
    <t>001</t>
  </si>
  <si>
    <t>DIRECCIÓN Y COORDINACIÓN SUPERIOR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</si>
  <si>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</si>
  <si>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</si>
  <si>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</si>
  <si>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</si>
  <si>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</si>
  <si>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</si>
  <si>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</si>
  <si>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</si>
  <si>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</si>
  <si>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</si>
  <si>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</si>
  <si>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</si>
  <si>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</si>
  <si>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</si>
  <si>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</si>
  <si>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</si>
  <si>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</si>
  <si>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</si>
  <si>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</si>
  <si>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</si>
  <si>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</si>
  <si>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</si>
  <si>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</si>
  <si>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</si>
  <si>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</si>
  <si>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</si>
  <si>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</si>
  <si>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</si>
  <si>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</si>
  <si>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</si>
  <si>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</si>
  <si>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</si>
  <si>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</si>
  <si>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Contratos Especiales</t>
  </si>
  <si>
    <t>001</t>
  </si>
  <si>
    <t>0000</t>
  </si>
  <si>
    <t>SIN-TRF</t>
  </si>
  <si>
    <t>Horas Extraordinarias</t>
  </si>
  <si>
    <t>001</t>
  </si>
  <si>
    <t>0000</t>
  </si>
  <si>
    <t>SIN-TRF</t>
  </si>
  <si>
    <t>Gastos de Representacion en el Pais</t>
  </si>
  <si>
    <t>001</t>
  </si>
  <si>
    <t>0000</t>
  </si>
  <si>
    <t>SIN-TRF</t>
  </si>
  <si>
    <t>Otras Asistencia Social al Personal</t>
  </si>
  <si>
    <t>001</t>
  </si>
  <si>
    <t>0000</t>
  </si>
  <si>
    <t>SIN-TRF</t>
  </si>
  <si>
    <t>Compensaciones</t>
  </si>
  <si>
    <t>001</t>
  </si>
  <si>
    <t>0000</t>
  </si>
  <si>
    <t>SIN-TRF</t>
  </si>
  <si>
    <t>Servicios de Capacitación</t>
  </si>
  <si>
    <t>001</t>
  </si>
  <si>
    <t>0000</t>
  </si>
  <si>
    <t>SIN-TRF</t>
  </si>
  <si>
    <t>Servicios de Capacitación</t>
  </si>
  <si>
    <t>099</t>
  </si>
  <si>
    <t>0000</t>
  </si>
  <si>
    <t>SIN-TRF</t>
  </si>
  <si>
    <t>Publicidad y Propaganda</t>
  </si>
  <si>
    <t>099</t>
  </si>
  <si>
    <t>0000</t>
  </si>
  <si>
    <t>SIN-TRF</t>
  </si>
  <si>
    <t>Pasajes al Exterior</t>
  </si>
  <si>
    <t>099</t>
  </si>
  <si>
    <t>0000</t>
  </si>
  <si>
    <t>SIN-TRF</t>
  </si>
  <si>
    <t>Viáticos Nacionales</t>
  </si>
  <si>
    <t>099</t>
  </si>
  <si>
    <t>0000</t>
  </si>
  <si>
    <t>SIN-TRF</t>
  </si>
  <si>
    <t>Viáticos al Exterior</t>
  </si>
  <si>
    <t>099</t>
  </si>
  <si>
    <t>0000</t>
  </si>
  <si>
    <t>SIN-TRF</t>
  </si>
  <si>
    <t>Tasas</t>
  </si>
  <si>
    <t>099</t>
  </si>
  <si>
    <t>0000</t>
  </si>
  <si>
    <t>SIN-TRF</t>
  </si>
  <si>
    <t>Ceremonial y Protocolo</t>
  </si>
  <si>
    <t>099</t>
  </si>
  <si>
    <t>0000</t>
  </si>
  <si>
    <t>SIN-TRF</t>
  </si>
  <si>
    <t>Alimentos y Bebidas para Personas</t>
  </si>
  <si>
    <t>099</t>
  </si>
  <si>
    <t>0000</t>
  </si>
  <si>
    <t>SIN-TRF</t>
  </si>
  <si>
    <t>Confecciones Textiles</t>
  </si>
  <si>
    <t>099</t>
  </si>
  <si>
    <t>0000</t>
  </si>
  <si>
    <t>SIN-TRF</t>
  </si>
  <si>
    <t>Productos de Artes Gráficas</t>
  </si>
  <si>
    <t>099</t>
  </si>
  <si>
    <t>0000</t>
  </si>
  <si>
    <t>SIN-TRF</t>
  </si>
  <si>
    <t>Especies Timbradas y Valores</t>
  </si>
  <si>
    <t>099</t>
  </si>
  <si>
    <t>0000</t>
  </si>
  <si>
    <t>SIN-TRF</t>
  </si>
  <si>
    <t>Gasolina</t>
  </si>
  <si>
    <t>099</t>
  </si>
  <si>
    <t>0000</t>
  </si>
  <si>
    <t>SIN-TRF</t>
  </si>
  <si>
    <t>Diesel</t>
  </si>
  <si>
    <t>099</t>
  </si>
  <si>
    <t>0000</t>
  </si>
  <si>
    <t>SIN-TRF</t>
  </si>
  <si>
    <t>Elementos de Limpieza y Aseo Personal</t>
  </si>
  <si>
    <t>099</t>
  </si>
  <si>
    <t>0000</t>
  </si>
  <si>
    <t>SIN-TRF</t>
  </si>
  <si>
    <t>Repuestos y Accesorios</t>
  </si>
  <si>
    <t>099</t>
  </si>
  <si>
    <t>0000</t>
  </si>
  <si>
    <t>SIN-TRF</t>
  </si>
  <si>
    <t>Muebles Varios de Oficina</t>
  </si>
  <si>
    <t>099</t>
  </si>
  <si>
    <t>0000</t>
  </si>
  <si>
    <t>SIN-TRF</t>
  </si>
  <si>
    <t>Equipo de Comunicación</t>
  </si>
  <si>
    <t>099</t>
  </si>
  <si>
    <t>0000</t>
  </si>
  <si>
    <t>SIN-TRF</t>
  </si>
  <si>
    <t>Equipos para Computación</t>
  </si>
  <si>
    <t>099</t>
  </si>
  <si>
    <t>0000</t>
  </si>
  <si>
    <t>SIN-TRF</t>
  </si>
  <si>
    <t>Ayuda Social a Personas</t>
  </si>
  <si>
    <t>001</t>
  </si>
  <si>
    <t>0000</t>
  </si>
  <si>
    <t>SIN-TRF</t>
  </si>
  <si>
    <t>Otras Transferencias</t>
  </si>
  <si>
    <t>001</t>
  </si>
  <si>
    <t>0000</t>
  </si>
  <si>
    <t>SIN-TRF</t>
  </si>
  <si>
    <t>ACT/OBRA:</t>
  </si>
  <si>
    <t>003</t>
  </si>
  <si>
    <t>SERVICIOS ADMINISTRATIVOS Y CONTABLES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</si>
  <si>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</si>
  <si>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</si>
  <si>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</si>
  <si>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</si>
  <si>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</si>
  <si>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</si>
  <si>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</si>
  <si>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</si>
  <si>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</si>
  <si>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</si>
  <si>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</si>
  <si>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</si>
  <si>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Nota: El saldo es igual a: Presupuesto Aprobado + Modificaciones Autorizadas + Modificaciones Solicitadas - Ejecucion (Precompromiso Elaborado)</t>
  </si>
  <si>
    <t>Secretaría de Desarrollo Economico</t>
  </si>
  <si>
    <t>EJECUCION DEL PRESUPUESTO POR OBJETOS A NIVEL DE ACTIVIDADES OBRA</t>
  </si>
  <si>
    <t>08/03/2019 16:29:10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</si>
  <si>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</si>
  <si>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</si>
  <si>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</si>
  <si>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</si>
  <si>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</si>
  <si>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</si>
  <si>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</si>
  <si>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2 de 10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</si>
  <si>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</si>
  <si>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</si>
  <si>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</si>
  <si>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</si>
  <si>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</si>
  <si>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</si>
  <si>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</si>
  <si>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</si>
  <si>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</si>
  <si>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</si>
  <si>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</si>
  <si>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</si>
  <si>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</si>
  <si>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</si>
  <si>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</si>
  <si>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</si>
  <si>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</si>
  <si>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</si>
  <si>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</si>
  <si>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</si>
  <si>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</si>
  <si>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</si>
  <si>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</si>
  <si>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</si>
  <si>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</si>
  <si>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</si>
  <si>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</si>
  <si>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</si>
  <si>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</si>
  <si>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Telefonía Fija</t>
  </si>
  <si>
    <t>001</t>
  </si>
  <si>
    <t>0000</t>
  </si>
  <si>
    <t>SIN-TRF</t>
  </si>
  <si>
    <t>Telefonía Celular</t>
  </si>
  <si>
    <t>001</t>
  </si>
  <si>
    <t>0000</t>
  </si>
  <si>
    <t>SIN-TRF</t>
  </si>
  <si>
    <t>Alquiler de Equipo de Oficina y Muebles</t>
  </si>
  <si>
    <t>001</t>
  </si>
  <si>
    <t>0000</t>
  </si>
  <si>
    <t>SIN-TRF</t>
  </si>
  <si>
    <t>Mantenimiento y Reparación de Edificios y Locales</t>
  </si>
  <si>
    <t>001</t>
  </si>
  <si>
    <t>0000</t>
  </si>
  <si>
    <t>SIN-TRF</t>
  </si>
  <si>
    <t>Mantenimiento y Reparación de Equipos y Medios de</t>
  </si>
  <si>
    <t>001</t>
  </si>
  <si>
    <t>0000</t>
  </si>
  <si>
    <t>SIN-TRF</t>
  </si>
  <si>
    <t>Transporte</t>
  </si>
  <si>
    <t>Mantenimiento y Reparación de Equipo para Computación</t>
  </si>
  <si>
    <t>001</t>
  </si>
  <si>
    <t>0000</t>
  </si>
  <si>
    <t>SIN-TRF</t>
  </si>
  <si>
    <t>Mantenimiento y Reparación de Equipo de Oficina y</t>
  </si>
  <si>
    <t>001</t>
  </si>
  <si>
    <t>0000</t>
  </si>
  <si>
    <t>SIN-TRF</t>
  </si>
  <si>
    <t>Muebles</t>
  </si>
  <si>
    <t>Mantenimiento y Reparación de Equipos de Comunicación</t>
  </si>
  <si>
    <t>001</t>
  </si>
  <si>
    <t>0000</t>
  </si>
  <si>
    <t>SIN-TRF</t>
  </si>
  <si>
    <t>Limpieza, Aseo y Fumigación</t>
  </si>
  <si>
    <t>001</t>
  </si>
  <si>
    <t>0000</t>
  </si>
  <si>
    <t>SIN-TRF</t>
  </si>
  <si>
    <t>Mantenimiento de Sistemas Informáticos</t>
  </si>
  <si>
    <t>001</t>
  </si>
  <si>
    <t>0000</t>
  </si>
  <si>
    <t>SIN-TRF</t>
  </si>
  <si>
    <t>Servicio de Transporte</t>
  </si>
  <si>
    <t>001</t>
  </si>
  <si>
    <t>0000</t>
  </si>
  <si>
    <t>SIN-TRF</t>
  </si>
  <si>
    <t>Servicio de Almacenamiento</t>
  </si>
  <si>
    <t>001</t>
  </si>
  <si>
    <t>0000</t>
  </si>
  <si>
    <t>SIN-TRF</t>
  </si>
  <si>
    <t>Servicio de Imprenta, Publicaciones y Reproducciones</t>
  </si>
  <si>
    <t>001</t>
  </si>
  <si>
    <t>0000</t>
  </si>
  <si>
    <t>SIN-TRF</t>
  </si>
  <si>
    <t>Primas y Gastos de Seguro</t>
  </si>
  <si>
    <t>001</t>
  </si>
  <si>
    <t>0000</t>
  </si>
  <si>
    <t>SIN-TRF</t>
  </si>
  <si>
    <t>Viáticos Nacionales</t>
  </si>
  <si>
    <t>001</t>
  </si>
  <si>
    <t>0000</t>
  </si>
  <si>
    <t>SIN-TRF</t>
  </si>
  <si>
    <t>Tasas</t>
  </si>
  <si>
    <t>001</t>
  </si>
  <si>
    <t>0000</t>
  </si>
  <si>
    <t>SIN-TRF</t>
  </si>
  <si>
    <t>Multas y Recargos</t>
  </si>
  <si>
    <t>001</t>
  </si>
  <si>
    <t>0000</t>
  </si>
  <si>
    <t>SIN-TRF</t>
  </si>
  <si>
    <t>Ceremonial y Protocolo</t>
  </si>
  <si>
    <t>001</t>
  </si>
  <si>
    <t>0000</t>
  </si>
  <si>
    <t>SIN-TRF</t>
  </si>
  <si>
    <t>Actuaciones Deportivas</t>
  </si>
  <si>
    <t>001</t>
  </si>
  <si>
    <t>0000</t>
  </si>
  <si>
    <t>SIN-TRF</t>
  </si>
  <si>
    <t>Alimentos y Bebidas para Personas</t>
  </si>
  <si>
    <t>001</t>
  </si>
  <si>
    <t>0000</t>
  </si>
  <si>
    <t>SIN-TRF</t>
  </si>
  <si>
    <t>Hilados y Telas</t>
  </si>
  <si>
    <t>001</t>
  </si>
  <si>
    <t>0000</t>
  </si>
  <si>
    <t>SIN-TRF</t>
  </si>
  <si>
    <t>Prendas de Vestir</t>
  </si>
  <si>
    <t>001</t>
  </si>
  <si>
    <t>0000</t>
  </si>
  <si>
    <t>SIN-TRF</t>
  </si>
  <si>
    <t>Papel de Escritorio</t>
  </si>
  <si>
    <t>001</t>
  </si>
  <si>
    <t>0000</t>
  </si>
  <si>
    <t>SIN-TRF</t>
  </si>
  <si>
    <t>Productos de Artes Gráficas</t>
  </si>
  <si>
    <t>001</t>
  </si>
  <si>
    <t>0000</t>
  </si>
  <si>
    <t>SIN-TRF</t>
  </si>
  <si>
    <t>Productos de Papel y Cartón</t>
  </si>
  <si>
    <t>001</t>
  </si>
  <si>
    <t>0000</t>
  </si>
  <si>
    <t>SIN-TRF</t>
  </si>
  <si>
    <t>Libros, Revistas y Periódicos</t>
  </si>
  <si>
    <t>001</t>
  </si>
  <si>
    <t>0000</t>
  </si>
  <si>
    <t>SIN-TRF</t>
  </si>
  <si>
    <t>Llantas y Cámaras de Aire</t>
  </si>
  <si>
    <t>001</t>
  </si>
  <si>
    <t>0000</t>
  </si>
  <si>
    <t>SIN-TRF</t>
  </si>
  <si>
    <t>Productos Farmacéuticos y Medicinales Varios</t>
  </si>
  <si>
    <t>001</t>
  </si>
  <si>
    <t>0000</t>
  </si>
  <si>
    <t>SIN-TRF</t>
  </si>
  <si>
    <t>Tintas, Pinturas y Colorantes</t>
  </si>
  <si>
    <t>001</t>
  </si>
  <si>
    <t>0000</t>
  </si>
  <si>
    <t>SIN-TRF</t>
  </si>
  <si>
    <t>Gasolina</t>
  </si>
  <si>
    <t>001</t>
  </si>
  <si>
    <t>0000</t>
  </si>
  <si>
    <t>SIN-TRF</t>
  </si>
  <si>
    <t>Diesel</t>
  </si>
  <si>
    <t>001</t>
  </si>
  <si>
    <t>0000</t>
  </si>
  <si>
    <t>SIN-TRF</t>
  </si>
  <si>
    <t>Aceites y Grasas Lubricantes</t>
  </si>
  <si>
    <t>001</t>
  </si>
  <si>
    <t>0000</t>
  </si>
  <si>
    <t>SIN-TRF</t>
  </si>
  <si>
    <t>Productos de Material Plástico</t>
  </si>
  <si>
    <t>001</t>
  </si>
  <si>
    <t>0000</t>
  </si>
  <si>
    <t>SIN-TRF</t>
  </si>
  <si>
    <t>Accesorios de Metal</t>
  </si>
  <si>
    <t>001</t>
  </si>
  <si>
    <t>0000</t>
  </si>
  <si>
    <t>SIN-TRF</t>
  </si>
  <si>
    <t>Elementos de Ferretería</t>
  </si>
  <si>
    <t>001</t>
  </si>
  <si>
    <t>0000</t>
  </si>
  <si>
    <t>SIN-TRF</t>
  </si>
  <si>
    <t>Productos de Vidrio</t>
  </si>
  <si>
    <t>001</t>
  </si>
  <si>
    <t>0000</t>
  </si>
  <si>
    <t>SIN-TRF</t>
  </si>
  <si>
    <t>Productos de Loza y Porcelana</t>
  </si>
  <si>
    <t>001</t>
  </si>
  <si>
    <t>0000</t>
  </si>
  <si>
    <t>SIN-TRF</t>
  </si>
  <si>
    <t>Elementos de Limpieza y Aseo Personal</t>
  </si>
  <si>
    <t>001</t>
  </si>
  <si>
    <t>0000</t>
  </si>
  <si>
    <t>SIN-TRF</t>
  </si>
  <si>
    <t>Utiles de Escritorio, Oficina y Enseñanza</t>
  </si>
  <si>
    <t>001</t>
  </si>
  <si>
    <t>0000</t>
  </si>
  <si>
    <t>SIN-TRF</t>
  </si>
  <si>
    <t>Utiles y Materiales Eléctricos</t>
  </si>
  <si>
    <t>001</t>
  </si>
  <si>
    <t>0000</t>
  </si>
  <si>
    <t>SIN-TRF</t>
  </si>
  <si>
    <t>Nota: El saldo es igual a: Presupuesto Aprobado + Modificaciones Autorizadas + Modificaciones Solicitadas - Ejecucion (Precompromiso Elaborado)</t>
  </si>
  <si>
    <t>Secretaría de Desarrollo Economico</t>
  </si>
  <si>
    <t>EJECUCION DEL PRESUPUESTO POR OBJETOS A NIVEL DE ACTIVIDADES OBRA</t>
  </si>
  <si>
    <t>08/03/2019 16:29:10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</si>
  <si>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</si>
  <si>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</si>
  <si>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</si>
  <si>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</si>
  <si>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</si>
  <si>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</si>
  <si>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</si>
  <si>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3 de 10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</si>
  <si>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</si>
  <si>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</si>
  <si>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</si>
  <si>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</si>
  <si>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</si>
  <si>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</si>
  <si>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</si>
  <si>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</si>
  <si>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</si>
  <si>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</si>
  <si>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</si>
  <si>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</si>
  <si>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</si>
  <si>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</si>
  <si>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</si>
  <si>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</si>
  <si>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Utensilios de Cocina y Comedor</t>
  </si>
  <si>
    <t>001</t>
  </si>
  <si>
    <t>0000</t>
  </si>
  <si>
    <t>SIN-TRF</t>
  </si>
  <si>
    <t>Repuestos y Accesorios</t>
  </si>
  <si>
    <t>001</t>
  </si>
  <si>
    <t>0000</t>
  </si>
  <si>
    <t>SIN-TRF</t>
  </si>
  <si>
    <t>Ayuda Social a Personas</t>
  </si>
  <si>
    <t>001</t>
  </si>
  <si>
    <t>0000</t>
  </si>
  <si>
    <t>SIN-TRF</t>
  </si>
  <si>
    <t>Transferencias Corrientes a Instituciones Descentralizadas</t>
  </si>
  <si>
    <t>099</t>
  </si>
  <si>
    <t>0514</t>
  </si>
  <si>
    <t>Comisión Para La Defensa Y La Promoción de</t>
  </si>
  <si>
    <t>la Competencia</t>
  </si>
  <si>
    <t>Transferencias  a Organismos Internacionales - Cuotas</t>
  </si>
  <si>
    <t>001</t>
  </si>
  <si>
    <t>Secretaria de Integracion  Economica</t>
  </si>
  <si>
    <t>Ordinarias</t>
  </si>
  <si>
    <t>Centroamericana</t>
  </si>
  <si>
    <t>ACT/OBRA:</t>
  </si>
  <si>
    <t>008</t>
  </si>
  <si>
    <t>COORDINACIÓN DE REGIONALES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</si>
  <si>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</si>
  <si>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</si>
  <si>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</si>
  <si>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</si>
  <si>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</si>
  <si>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</si>
  <si>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</si>
  <si>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</si>
  <si>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</si>
  <si>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</si>
  <si>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</si>
  <si>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</si>
  <si>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</si>
  <si>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</si>
  <si>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</si>
  <si>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</si>
  <si>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</si>
  <si>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</si>
  <si>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</si>
  <si>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</si>
  <si>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</si>
  <si>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</si>
  <si>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</si>
  <si>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</si>
  <si>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</si>
  <si>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Contratos Especiales</t>
  </si>
  <si>
    <t>001</t>
  </si>
  <si>
    <t>0000</t>
  </si>
  <si>
    <t>SIN-TRF</t>
  </si>
  <si>
    <t>Energía Eléctrica</t>
  </si>
  <si>
    <t>001</t>
  </si>
  <si>
    <t>0000</t>
  </si>
  <si>
    <t>SIN-TRF</t>
  </si>
  <si>
    <t>Agua</t>
  </si>
  <si>
    <t>001</t>
  </si>
  <si>
    <t>0000</t>
  </si>
  <si>
    <t>SIN-TRF</t>
  </si>
  <si>
    <t>Telefonía Fija</t>
  </si>
  <si>
    <t>001</t>
  </si>
  <si>
    <t>0000</t>
  </si>
  <si>
    <t>SIN-TRF</t>
  </si>
  <si>
    <t>Alquiler de Edificios, Viviendas y Locales</t>
  </si>
  <si>
    <t>001</t>
  </si>
  <si>
    <t>0000</t>
  </si>
  <si>
    <t>SIN-TRF</t>
  </si>
  <si>
    <t>Mantenimiento y Reparación de Edificios y Locales</t>
  </si>
  <si>
    <t>001</t>
  </si>
  <si>
    <t>0000</t>
  </si>
  <si>
    <t>SIN-TRF</t>
  </si>
  <si>
    <t>Mantenimiento y Reparación de Equipos y Medios de</t>
  </si>
  <si>
    <t>001</t>
  </si>
  <si>
    <t>0000</t>
  </si>
  <si>
    <t>SIN-TRF</t>
  </si>
  <si>
    <t>Transporte</t>
  </si>
  <si>
    <t>Viáticos Nacionales</t>
  </si>
  <si>
    <t>001</t>
  </si>
  <si>
    <t>0000</t>
  </si>
  <si>
    <t>SIN-TRF</t>
  </si>
  <si>
    <t>Servicios de Vigilancia</t>
  </si>
  <si>
    <t>001</t>
  </si>
  <si>
    <t>0000</t>
  </si>
  <si>
    <t>SIN-TRF</t>
  </si>
  <si>
    <t>Papel de Escritorio</t>
  </si>
  <si>
    <t>001</t>
  </si>
  <si>
    <t>0000</t>
  </si>
  <si>
    <t>SIN-TRF</t>
  </si>
  <si>
    <t>Libros, Revistas y Periódicos</t>
  </si>
  <si>
    <t>001</t>
  </si>
  <si>
    <t>0000</t>
  </si>
  <si>
    <t>SIN-TRF</t>
  </si>
  <si>
    <t>Llantas y Cámaras de Aire</t>
  </si>
  <si>
    <t>001</t>
  </si>
  <si>
    <t>0000</t>
  </si>
  <si>
    <t>SIN-TRF</t>
  </si>
  <si>
    <t>Gasolina</t>
  </si>
  <si>
    <t>001</t>
  </si>
  <si>
    <t>0000</t>
  </si>
  <si>
    <t>SIN-TRF</t>
  </si>
  <si>
    <t>Diesel</t>
  </si>
  <si>
    <t>001</t>
  </si>
  <si>
    <t>0000</t>
  </si>
  <si>
    <t>SIN-TRF</t>
  </si>
  <si>
    <t>Productos de Material Plástico</t>
  </si>
  <si>
    <t>001</t>
  </si>
  <si>
    <t>0000</t>
  </si>
  <si>
    <t>SIN-TRF</t>
  </si>
  <si>
    <t>Elementos de Ferretería</t>
  </si>
  <si>
    <t>001</t>
  </si>
  <si>
    <t>0000</t>
  </si>
  <si>
    <t>SIN-TRF</t>
  </si>
  <si>
    <t>Elementos de Limpieza y Aseo Personal</t>
  </si>
  <si>
    <t>001</t>
  </si>
  <si>
    <t>0000</t>
  </si>
  <si>
    <t>SIN-TRF</t>
  </si>
  <si>
    <t>Utiles de Escritorio, Oficina y Enseñanza</t>
  </si>
  <si>
    <t>001</t>
  </si>
  <si>
    <t>0000</t>
  </si>
  <si>
    <t>SIN-TRF</t>
  </si>
  <si>
    <t>Repuestos y Accesorios</t>
  </si>
  <si>
    <t>001</t>
  </si>
  <si>
    <t>0000</t>
  </si>
  <si>
    <t>SIN-TRF</t>
  </si>
  <si>
    <t>Ayuda Social a Personas</t>
  </si>
  <si>
    <t>001</t>
  </si>
  <si>
    <t>0000</t>
  </si>
  <si>
    <t>SIN-TRF</t>
  </si>
  <si>
    <t>PG:</t>
  </si>
  <si>
    <t>FOMENTO AL DESARROLLO EMPRESARIAL Y COMERCIO INTERIOR</t>
  </si>
  <si>
    <t>SPR:</t>
  </si>
  <si>
    <t>00</t>
  </si>
  <si>
    <t>-</t>
  </si>
  <si>
    <t>PY:</t>
  </si>
  <si>
    <t>-</t>
  </si>
  <si>
    <t>ACT/OBRA:</t>
  </si>
  <si>
    <t>001</t>
  </si>
  <si>
    <t>DIRECCIÓN Y COORDINACIÓN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</si>
  <si>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</si>
  <si>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</si>
  <si>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</si>
  <si>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</si>
  <si>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</si>
  <si>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</si>
  <si>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</si>
  <si>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</si>
  <si>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</si>
  <si>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</si>
  <si>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</si>
  <si>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</si>
  <si>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</si>
  <si>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</si>
  <si>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</si>
  <si>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</si>
  <si>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</si>
  <si>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</si>
  <si>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</si>
  <si>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</si>
  <si>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</si>
  <si>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Nota: El saldo es igual a: Presupuesto Aprobado + Modificaciones Autorizadas + Modificaciones Solicitadas - Ejecucion (Precompromiso Elaborado)</t>
  </si>
  <si>
    <t>Secretaría de Desarrollo Economico</t>
  </si>
  <si>
    <t>EJECUCION DEL PRESUPUESTO POR OBJETOS A NIVEL DE ACTIVIDADES OBRA</t>
  </si>
  <si>
    <t>08/03/2019 16:29:10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</si>
  <si>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</si>
  <si>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</si>
  <si>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</si>
  <si>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</si>
  <si>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</si>
  <si>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</si>
  <si>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</si>
  <si>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4 de 10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</si>
  <si>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</si>
  <si>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</si>
  <si>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</si>
  <si>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</si>
  <si>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</si>
  <si>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</si>
  <si>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</si>
  <si>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</si>
  <si>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</si>
  <si>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</si>
  <si>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</si>
  <si>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</si>
  <si>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</si>
  <si>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</si>
  <si>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</si>
  <si>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</si>
  <si>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</si>
  <si>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</si>
  <si>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</si>
  <si>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</si>
  <si>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</si>
  <si>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</si>
  <si>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</si>
  <si>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</si>
  <si>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</si>
  <si>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002</t>
  </si>
  <si>
    <t>ADMINISTRACION DE LOS REGIMENES ESPECIALES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</si>
  <si>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</si>
  <si>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</si>
  <si>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</si>
  <si>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</si>
  <si>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</si>
  <si>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</si>
  <si>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</si>
  <si>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</si>
  <si>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</si>
  <si>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</si>
  <si>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</si>
  <si>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</si>
  <si>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</si>
  <si>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</si>
  <si>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</si>
  <si>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</si>
  <si>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</si>
  <si>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</si>
  <si>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</si>
  <si>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</si>
  <si>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</si>
  <si>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</si>
  <si>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</si>
  <si>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</si>
  <si>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</si>
  <si>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Telefonía Celular</t>
  </si>
  <si>
    <t>001</t>
  </si>
  <si>
    <t>0000</t>
  </si>
  <si>
    <t>SIN-TRF</t>
  </si>
  <si>
    <t>Alquiler de Equipo de Oficina y Muebles</t>
  </si>
  <si>
    <t>001</t>
  </si>
  <si>
    <t>0000</t>
  </si>
  <si>
    <t>SIN-TRF</t>
  </si>
  <si>
    <t>Viáticos Nacionales</t>
  </si>
  <si>
    <t>001</t>
  </si>
  <si>
    <t>0000</t>
  </si>
  <si>
    <t>SIN-TRF</t>
  </si>
  <si>
    <t>Ceremonial y Protocolo</t>
  </si>
  <si>
    <t>001</t>
  </si>
  <si>
    <t>0000</t>
  </si>
  <si>
    <t>SIN-TRF</t>
  </si>
  <si>
    <t>ACT/OBRA:</t>
  </si>
  <si>
    <t>003</t>
  </si>
  <si>
    <t>PROTECCION AL CONSUMIDOR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</si>
  <si>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</si>
  <si>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</si>
  <si>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</si>
  <si>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</si>
  <si>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</si>
  <si>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</si>
  <si>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</si>
  <si>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</si>
  <si>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</si>
  <si>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</si>
  <si>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</si>
  <si>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</si>
  <si>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</si>
  <si>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</si>
  <si>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</si>
  <si>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</si>
  <si>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</si>
  <si>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</si>
  <si>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</si>
  <si>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</si>
  <si>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</si>
  <si>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</si>
  <si>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</si>
  <si>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</si>
  <si>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</si>
  <si>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Viáticos Nacionales</t>
  </si>
  <si>
    <t>001</t>
  </si>
  <si>
    <t>0000</t>
  </si>
  <si>
    <t>SIN-TRF</t>
  </si>
  <si>
    <t>Ceremonial y Protocolo</t>
  </si>
  <si>
    <t>001</t>
  </si>
  <si>
    <t>0000</t>
  </si>
  <si>
    <t>SIN-TRF</t>
  </si>
  <si>
    <t>Prendas de Vestir</t>
  </si>
  <si>
    <t>001</t>
  </si>
  <si>
    <t>0000</t>
  </si>
  <si>
    <t>SIN-TRF</t>
  </si>
  <si>
    <t>Papel de Escritorio</t>
  </si>
  <si>
    <t>001</t>
  </si>
  <si>
    <t>0000</t>
  </si>
  <si>
    <t>SIN-TRF</t>
  </si>
  <si>
    <t>Productos de Artes Gráficas</t>
  </si>
  <si>
    <t>001</t>
  </si>
  <si>
    <t>0000</t>
  </si>
  <si>
    <t>SIN-TRF</t>
  </si>
  <si>
    <t>Productos de Papel y Cartón</t>
  </si>
  <si>
    <t>001</t>
  </si>
  <si>
    <t>0000</t>
  </si>
  <si>
    <t>SIN-TRF</t>
  </si>
  <si>
    <t>Gasolina</t>
  </si>
  <si>
    <t>001</t>
  </si>
  <si>
    <t>0000</t>
  </si>
  <si>
    <t>SIN-TRF</t>
  </si>
  <si>
    <t>Diesel</t>
  </si>
  <si>
    <t>001</t>
  </si>
  <si>
    <t>0000</t>
  </si>
  <si>
    <t>SIN-TRF</t>
  </si>
  <si>
    <t>Elementos de Limpieza y Aseo Personal</t>
  </si>
  <si>
    <t>001</t>
  </si>
  <si>
    <t>0000</t>
  </si>
  <si>
    <t>SIN-TRF</t>
  </si>
  <si>
    <t>Utiles de Escritorio, Oficina y Enseñanza</t>
  </si>
  <si>
    <t>001</t>
  </si>
  <si>
    <t>0000</t>
  </si>
  <si>
    <t>SIN-TRF</t>
  </si>
  <si>
    <t>Repuestos y Accesorios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</si>
  <si>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</si>
  <si>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</si>
  <si>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</si>
  <si>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</si>
  <si>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</si>
  <si>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</si>
  <si>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</si>
  <si>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</si>
  <si>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004</t>
  </si>
  <si>
    <t>ATENCION EMPRESARIAL DE TRAMITES DE EXPORTACION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</si>
  <si>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</si>
  <si>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</si>
  <si>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</si>
  <si>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</si>
  <si>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</si>
  <si>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</si>
  <si>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</si>
  <si>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</si>
  <si>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</si>
  <si>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</si>
  <si>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</si>
  <si>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</si>
  <si>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</si>
  <si>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</si>
  <si>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</si>
  <si>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</si>
  <si>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</si>
  <si>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</si>
  <si>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</si>
  <si>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</si>
  <si>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</si>
  <si>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</si>
  <si>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</si>
  <si>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</si>
  <si>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</si>
  <si>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Viáticos Nacionales</t>
  </si>
  <si>
    <t>001</t>
  </si>
  <si>
    <t>0000</t>
  </si>
  <si>
    <t>SIN-TRF</t>
  </si>
  <si>
    <t>Ceremonial y Protocolo</t>
  </si>
  <si>
    <t>001</t>
  </si>
  <si>
    <t>0000</t>
  </si>
  <si>
    <t>SIN-TRF</t>
  </si>
  <si>
    <t>Ayuda Social a Personas</t>
  </si>
  <si>
    <t>001</t>
  </si>
  <si>
    <t>0000</t>
  </si>
  <si>
    <t>SIN-TRF</t>
  </si>
  <si>
    <t>Nota: El saldo es igual a: Presupuesto Aprobado + Modificaciones Autorizadas + Modificaciones Solicitadas - Ejecucion (Precompromiso Elaborado)</t>
  </si>
  <si>
    <t>Secretaría de Desarrollo Economico</t>
  </si>
  <si>
    <t>EJECUCION DEL PRESUPUESTO POR OBJETOS A NIVEL DE ACTIVIDADES OBRA</t>
  </si>
  <si>
    <t>08/03/2019 16:29:10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</si>
  <si>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</si>
  <si>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</si>
  <si>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</si>
  <si>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</si>
  <si>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</si>
  <si>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</si>
  <si>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</si>
  <si>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5 de 10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</si>
  <si>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</si>
  <si>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</si>
  <si>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</si>
  <si>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</si>
  <si>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</si>
  <si>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</si>
  <si>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</si>
  <si>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</si>
  <si>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</si>
  <si>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</si>
  <si>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</si>
  <si>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</si>
  <si>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</si>
  <si>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</si>
  <si>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</si>
  <si>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</si>
  <si>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ACT/OBRA:</t>
  </si>
  <si>
    <t>005</t>
  </si>
  <si>
    <t>REGULACION DEL MERCADO DE HIDROCARBUROS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</si>
  <si>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</si>
  <si>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</si>
  <si>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</si>
  <si>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</si>
  <si>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</si>
  <si>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</si>
  <si>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</si>
  <si>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</si>
  <si>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</si>
  <si>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</si>
  <si>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</si>
  <si>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</si>
  <si>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</si>
  <si>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</si>
  <si>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</si>
  <si>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</si>
  <si>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</si>
  <si>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</si>
  <si>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</si>
  <si>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</si>
  <si>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</si>
  <si>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</si>
  <si>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</si>
  <si>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</si>
  <si>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</si>
  <si>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Otros Servicios Comerciales y Financieros</t>
  </si>
  <si>
    <t>001</t>
  </si>
  <si>
    <t>0000</t>
  </si>
  <si>
    <t>SIN-TRF</t>
  </si>
  <si>
    <t>Viáticos Nacionales</t>
  </si>
  <si>
    <t>001</t>
  </si>
  <si>
    <t>0000</t>
  </si>
  <si>
    <t>SIN-TRF</t>
  </si>
  <si>
    <t>ACT/OBRA:</t>
  </si>
  <si>
    <t>006</t>
  </si>
  <si>
    <t>FOMENTO A LA PRODUCCION DE BIOCOMBUSTIBLES Y BIONERGIA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</si>
  <si>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</si>
  <si>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</si>
  <si>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</si>
  <si>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</si>
  <si>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</si>
  <si>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</si>
  <si>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</si>
  <si>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</si>
  <si>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</si>
  <si>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</si>
  <si>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</si>
  <si>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</si>
  <si>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</si>
  <si>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</si>
  <si>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</si>
  <si>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</si>
  <si>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</si>
  <si>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</si>
  <si>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</si>
  <si>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</si>
  <si>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</si>
  <si>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</si>
  <si>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</si>
  <si>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</si>
  <si>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</si>
  <si>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Viáticos Nacionales</t>
  </si>
  <si>
    <t>001</t>
  </si>
  <si>
    <t>0000</t>
  </si>
  <si>
    <t>SIN-TRF</t>
  </si>
  <si>
    <t>PG:</t>
  </si>
  <si>
    <t>NEGOCIACION E IMPLEMENTACION DE LA INTEGRACION ECONOMICA Y EL COMERCIO EXTERIOR</t>
  </si>
  <si>
    <t>SPR:</t>
  </si>
  <si>
    <t>00</t>
  </si>
  <si>
    <t>-</t>
  </si>
  <si>
    <t>PY:</t>
  </si>
  <si>
    <t>-</t>
  </si>
  <si>
    <t>ACT/OBRA:</t>
  </si>
  <si>
    <t>001</t>
  </si>
  <si>
    <t>DIRECCION Y COORDINACIÓN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</si>
  <si>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</si>
  <si>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</si>
  <si>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</si>
  <si>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</si>
  <si>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</si>
  <si>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</si>
  <si>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</si>
  <si>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</si>
  <si>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</si>
  <si>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</si>
  <si>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</si>
  <si>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</si>
  <si>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</si>
  <si>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</si>
  <si>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</si>
  <si>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</si>
  <si>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</si>
  <si>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</si>
  <si>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</si>
  <si>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</si>
  <si>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</si>
  <si>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</si>
  <si>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</si>
  <si>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</si>
  <si>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</si>
  <si>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ACT/OBRA:</t>
  </si>
  <si>
    <t>002</t>
  </si>
  <si>
    <t>NEGOCIACION Y ADMINISTRACION DE LA INTEGRACION ECONOMICA CENTROAMERICANA Y DEL</t>
  </si>
  <si>
    <t>REGIMEN DE NACION MAS FAVORECIDA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</si>
  <si>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</si>
  <si>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</si>
  <si>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</si>
  <si>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</si>
  <si>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</si>
  <si>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</si>
  <si>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</si>
  <si>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</si>
  <si>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</si>
  <si>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</si>
  <si>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</si>
  <si>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</si>
  <si>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</si>
  <si>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</si>
  <si>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</si>
  <si>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</si>
  <si>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</si>
  <si>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</si>
  <si>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</si>
  <si>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</si>
  <si>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</si>
  <si>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</si>
  <si>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</si>
  <si>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</si>
  <si>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</si>
  <si>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Telefonía Celular</t>
  </si>
  <si>
    <t>001</t>
  </si>
  <si>
    <t>0000</t>
  </si>
  <si>
    <t>SIN-TRF</t>
  </si>
  <si>
    <t>Alquiler de Equipo de Oficina y Muebles</t>
  </si>
  <si>
    <t>001</t>
  </si>
  <si>
    <t>0000</t>
  </si>
  <si>
    <t>SIN-TRF</t>
  </si>
  <si>
    <t>Servicio de Imprenta, Publicaciones y Reproducciones</t>
  </si>
  <si>
    <t>001</t>
  </si>
  <si>
    <t>0000</t>
  </si>
  <si>
    <t>SIN-TRF</t>
  </si>
  <si>
    <t>Pasajes al Exterior</t>
  </si>
  <si>
    <t>001</t>
  </si>
  <si>
    <t>0000</t>
  </si>
  <si>
    <t>SIN-TRF</t>
  </si>
  <si>
    <t>Viáticos al Exterior</t>
  </si>
  <si>
    <t>001</t>
  </si>
  <si>
    <t>0000</t>
  </si>
  <si>
    <t>SIN-TRF</t>
  </si>
  <si>
    <t>Viáticos al Exterior</t>
  </si>
  <si>
    <t>099</t>
  </si>
  <si>
    <t>0000</t>
  </si>
  <si>
    <t>SIN-TRF</t>
  </si>
  <si>
    <t>Ceremonial y Protocolo</t>
  </si>
  <si>
    <t>001</t>
  </si>
  <si>
    <t>0000</t>
  </si>
  <si>
    <t>SIN-TRF</t>
  </si>
  <si>
    <t>Nota: El saldo es igual a: Presupuesto Aprobado + Modificaciones Autorizadas + Modificaciones Solicitadas - Ejecucion (Precompromiso Elaborado)</t>
  </si>
  <si>
    <t>Secretaría de Desarrollo Economico</t>
  </si>
  <si>
    <t>EJECUCION DEL PRESUPUESTO POR OBJETOS A NIVEL DE ACTIVIDADES OBRA</t>
  </si>
  <si>
    <t>08/03/2019 16:29:10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</si>
  <si>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</si>
  <si>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</si>
  <si>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</si>
  <si>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</si>
  <si>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</si>
  <si>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</si>
  <si>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</si>
  <si>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6 de 10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</si>
  <si>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</si>
  <si>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</si>
  <si>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</si>
  <si>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</si>
  <si>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</si>
  <si>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</si>
  <si>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</si>
  <si>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</si>
  <si>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</si>
  <si>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</si>
  <si>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</si>
  <si>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</si>
  <si>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</si>
  <si>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</si>
  <si>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</si>
  <si>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</si>
  <si>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Papel de Escritorio</t>
  </si>
  <si>
    <t>001</t>
  </si>
  <si>
    <t>0000</t>
  </si>
  <si>
    <t>SIN-TRF</t>
  </si>
  <si>
    <t>Productos de Artes Gráficas</t>
  </si>
  <si>
    <t>001</t>
  </si>
  <si>
    <t>0000</t>
  </si>
  <si>
    <t>SIN-TRF</t>
  </si>
  <si>
    <t>Productos de Papel y Cartón</t>
  </si>
  <si>
    <t>001</t>
  </si>
  <si>
    <t>0000</t>
  </si>
  <si>
    <t>SIN-TRF</t>
  </si>
  <si>
    <t>Elementos de Limpieza y Aseo Personal</t>
  </si>
  <si>
    <t>001</t>
  </si>
  <si>
    <t>0000</t>
  </si>
  <si>
    <t>SIN-TRF</t>
  </si>
  <si>
    <t>Utiles de Escritorio, Oficina y Enseñanza</t>
  </si>
  <si>
    <t>001</t>
  </si>
  <si>
    <t>0000</t>
  </si>
  <si>
    <t>SIN-TRF</t>
  </si>
  <si>
    <t>ACT/OBRA:</t>
  </si>
  <si>
    <t>003</t>
  </si>
  <si>
    <t>ADMINISTRACIÓN Y NEGOCIACION DE LOS TRATADOS DE LIBRE COMERCIO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</si>
  <si>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</si>
  <si>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</si>
  <si>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</si>
  <si>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</si>
  <si>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</si>
  <si>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</si>
  <si>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</si>
  <si>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</si>
  <si>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</si>
  <si>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</si>
  <si>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</si>
  <si>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</si>
  <si>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</si>
  <si>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</si>
  <si>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</si>
  <si>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</si>
  <si>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</si>
  <si>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</si>
  <si>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</si>
  <si>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</si>
  <si>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</si>
  <si>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</si>
  <si>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</si>
  <si>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</si>
  <si>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</si>
  <si>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Pasajes al Exterior</t>
  </si>
  <si>
    <t>001</t>
  </si>
  <si>
    <t>0000</t>
  </si>
  <si>
    <t>SIN-TRF</t>
  </si>
  <si>
    <t>Viáticos al Exterior</t>
  </si>
  <si>
    <t>001</t>
  </si>
  <si>
    <t>0000</t>
  </si>
  <si>
    <t>SIN-TRF</t>
  </si>
  <si>
    <t>Ceremonial y Protocolo</t>
  </si>
  <si>
    <t>001</t>
  </si>
  <si>
    <t>0000</t>
  </si>
  <si>
    <t>SIN-TRF</t>
  </si>
  <si>
    <t>ACT/OBRA:</t>
  </si>
  <si>
    <t>004</t>
  </si>
  <si>
    <t>VIGILANCIA DE LOS ACUERDOS COMERCIALES MULTILATERALES ANTE LA ORGANIZACION</t>
  </si>
  <si>
    <t>MUNDIAL DEL COMERCIO (OMC)</t>
  </si>
  <si>
    <t>Sueldos Básicos</t>
  </si>
  <si>
    <t>001</t>
  </si>
  <si>
    <t>0000</t>
  </si>
  <si>
    <t>SIN-TRF</t>
  </si>
  <si>
    <t>Adicionales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</si>
  <si>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</si>
  <si>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</si>
  <si>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</si>
  <si>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</si>
  <si>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</si>
  <si>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</si>
  <si>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</si>
  <si>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</si>
  <si>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</si>
  <si>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</si>
  <si>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</si>
  <si>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</si>
  <si>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</si>
  <si>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</si>
  <si>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</si>
  <si>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</si>
  <si>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</si>
  <si>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</si>
  <si>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</si>
  <si>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</si>
  <si>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</si>
  <si>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</si>
  <si>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</si>
  <si>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</si>
  <si>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Gastos de Representación en el Exterior</t>
  </si>
  <si>
    <t>001</t>
  </si>
  <si>
    <t>0000</t>
  </si>
  <si>
    <t>SIN-TRF</t>
  </si>
  <si>
    <t>ACT/OBRA:</t>
  </si>
  <si>
    <t>005</t>
  </si>
  <si>
    <t>ADMINSTRACION Y PERFECCIONAMIENTO DE LA UNION ADUANERA GUATEMALA - HONDURAS</t>
  </si>
  <si>
    <t>Viáticos al Exterior</t>
  </si>
  <si>
    <t>001</t>
  </si>
  <si>
    <t>0000</t>
  </si>
  <si>
    <t>SIN-TRF</t>
  </si>
  <si>
    <t>PG:</t>
  </si>
  <si>
    <t>FOMENTO A LA MIPYME Y EL SECTOR SOCIAL DE LA ECONOMIA (SSE)</t>
  </si>
  <si>
    <t>SPR:</t>
  </si>
  <si>
    <t>00</t>
  </si>
  <si>
    <t>-</t>
  </si>
  <si>
    <t>PY:</t>
  </si>
  <si>
    <t>-</t>
  </si>
  <si>
    <t>ACT/OBRA:</t>
  </si>
  <si>
    <t>001</t>
  </si>
  <si>
    <t>DIRECCION Y COORDINACION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</si>
  <si>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</si>
  <si>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</si>
  <si>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</si>
  <si>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</si>
  <si>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</si>
  <si>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</si>
  <si>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</si>
  <si>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</si>
  <si>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</si>
  <si>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</si>
  <si>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</si>
  <si>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</si>
  <si>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</si>
  <si>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</si>
  <si>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</si>
  <si>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</si>
  <si>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</si>
  <si>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</si>
  <si>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</si>
  <si>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</si>
  <si>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</si>
  <si>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</si>
  <si>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</si>
  <si>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</si>
  <si>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</si>
  <si>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</si>
  <si>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</si>
  <si>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</si>
  <si>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</si>
  <si>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</si>
  <si>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002</t>
  </si>
  <si>
    <t>FOMENTO A LA MICRO, PEQUEÑA Y MEDIANA EMPRESA (MIPYME)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</si>
  <si>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</si>
  <si>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</si>
  <si>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</si>
  <si>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</si>
  <si>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</si>
  <si>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</si>
  <si>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</si>
  <si>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</si>
  <si>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</si>
  <si>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</si>
  <si>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</si>
  <si>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</si>
  <si>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Nota: El saldo es igual a: Presupuesto Aprobado + Modificaciones Autorizadas + Modificaciones Solicitadas - Ejecucion (Precompromiso Elaborado)</t>
  </si>
  <si>
    <t>Secretaría de Desarrollo Economico</t>
  </si>
  <si>
    <t>EJECUCION DEL PRESUPUESTO POR OBJETOS A NIVEL DE ACTIVIDADES OBRA</t>
  </si>
  <si>
    <t>08/03/2019 16:29:10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</si>
  <si>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</si>
  <si>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</si>
  <si>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</si>
  <si>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</si>
  <si>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</si>
  <si>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</si>
  <si>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</si>
  <si>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7 de 10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</si>
  <si>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</si>
  <si>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</si>
  <si>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</si>
  <si>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</si>
  <si>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</si>
  <si>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</si>
  <si>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</si>
  <si>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</si>
  <si>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</si>
  <si>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</si>
  <si>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</si>
  <si>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</si>
  <si>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</si>
  <si>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</si>
  <si>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</si>
  <si>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</si>
  <si>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</si>
  <si>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</si>
  <si>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</si>
  <si>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</si>
  <si>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</si>
  <si>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</si>
  <si>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</si>
  <si>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</si>
  <si>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</si>
  <si>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</si>
  <si>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</si>
  <si>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</si>
  <si>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</si>
  <si>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</si>
  <si>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</si>
  <si>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</si>
  <si>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</si>
  <si>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</si>
  <si>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003</t>
  </si>
  <si>
    <t>FOMENTO AL SECTOR SOCIAL DE LA ECONOMIA (SSE)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</si>
  <si>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</si>
  <si>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</si>
  <si>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</si>
  <si>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</si>
  <si>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</si>
  <si>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</si>
  <si>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</si>
  <si>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</si>
  <si>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</si>
  <si>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</si>
  <si>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</si>
  <si>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</si>
  <si>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</si>
  <si>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</si>
  <si>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</si>
  <si>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</si>
  <si>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</si>
  <si>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</si>
  <si>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</si>
  <si>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</si>
  <si>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</si>
  <si>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Telefonía Celular</t>
  </si>
  <si>
    <t>001</t>
  </si>
  <si>
    <t>0000</t>
  </si>
  <si>
    <t>SIN-TRF</t>
  </si>
  <si>
    <t>Alquiler de Equipo de Oficina y Muebles</t>
  </si>
  <si>
    <t>001</t>
  </si>
  <si>
    <t>0000</t>
  </si>
  <si>
    <t>SIN-TRF</t>
  </si>
  <si>
    <t>Pasajes al Exterior</t>
  </si>
  <si>
    <t>001</t>
  </si>
  <si>
    <t>0000</t>
  </si>
  <si>
    <t>SIN-TRF</t>
  </si>
  <si>
    <t>Viáticos Nacionales</t>
  </si>
  <si>
    <t>001</t>
  </si>
  <si>
    <t>0000</t>
  </si>
  <si>
    <t>SIN-TRF</t>
  </si>
  <si>
    <t>Viáticos al Exterior</t>
  </si>
  <si>
    <t>001</t>
  </si>
  <si>
    <t>0000</t>
  </si>
  <si>
    <t>SIN-TRF</t>
  </si>
  <si>
    <t>Ceremonial y Protocolo</t>
  </si>
  <si>
    <t>001</t>
  </si>
  <si>
    <t>0000</t>
  </si>
  <si>
    <t>SIN-TRF</t>
  </si>
  <si>
    <t>Papel de Escritorio</t>
  </si>
  <si>
    <t>001</t>
  </si>
  <si>
    <t>0000</t>
  </si>
  <si>
    <t>SIN-TRF</t>
  </si>
  <si>
    <t>Productos de Artes Gráficas</t>
  </si>
  <si>
    <t>001</t>
  </si>
  <si>
    <t>0000</t>
  </si>
  <si>
    <t>SIN-TRF</t>
  </si>
  <si>
    <t>Productos de Papel y Cartón</t>
  </si>
  <si>
    <t>001</t>
  </si>
  <si>
    <t>0000</t>
  </si>
  <si>
    <t>SIN-TRF</t>
  </si>
  <si>
    <t>Gasolina</t>
  </si>
  <si>
    <t>001</t>
  </si>
  <si>
    <t>0000</t>
  </si>
  <si>
    <t>SIN-TRF</t>
  </si>
  <si>
    <t>Diesel</t>
  </si>
  <si>
    <t>001</t>
  </si>
  <si>
    <t>0000</t>
  </si>
  <si>
    <t>SIN-TRF</t>
  </si>
  <si>
    <t>Elementos de Limpieza y Aseo Personal</t>
  </si>
  <si>
    <t>001</t>
  </si>
  <si>
    <t>0000</t>
  </si>
  <si>
    <t>SIN-TRF</t>
  </si>
  <si>
    <t>Utiles de Escritorio, Oficina y Enseñanza</t>
  </si>
  <si>
    <t>001</t>
  </si>
  <si>
    <t>0000</t>
  </si>
  <si>
    <t>SIN-TRF</t>
  </si>
  <si>
    <t>Repuestos y Accesorios</t>
  </si>
  <si>
    <t>001</t>
  </si>
  <si>
    <t>0000</t>
  </si>
  <si>
    <t>SIN-TRF</t>
  </si>
  <si>
    <t>ACT/OBRA:</t>
  </si>
  <si>
    <t>004</t>
  </si>
  <si>
    <t>COORDINACION DE LOS CENTROS DE DESARROLLO EMPRESARIAL (CDEMIPYME)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</si>
  <si>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</si>
  <si>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</si>
  <si>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</si>
  <si>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</si>
  <si>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</si>
  <si>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</si>
  <si>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</si>
  <si>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</si>
  <si>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</si>
  <si>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</si>
  <si>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</si>
  <si>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</si>
  <si>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</si>
  <si>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</si>
  <si>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</si>
  <si>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</si>
  <si>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</si>
  <si>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</si>
  <si>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</si>
  <si>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</si>
  <si>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</si>
  <si>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</si>
  <si>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</si>
  <si>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</si>
  <si>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</si>
  <si>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Pasajes al Exterior</t>
  </si>
  <si>
    <t>001</t>
  </si>
  <si>
    <t>0000</t>
  </si>
  <si>
    <t>SIN-TRF</t>
  </si>
  <si>
    <t>Viáticos Nacionales</t>
  </si>
  <si>
    <t>001</t>
  </si>
  <si>
    <t>0000</t>
  </si>
  <si>
    <t>SIN-TRF</t>
  </si>
  <si>
    <t>Viáticos al Exterior</t>
  </si>
  <si>
    <t>001</t>
  </si>
  <si>
    <t>0000</t>
  </si>
  <si>
    <t>SIN-TRF</t>
  </si>
  <si>
    <t>Ceremonial y Protocolo</t>
  </si>
  <si>
    <t>001</t>
  </si>
  <si>
    <t>0000</t>
  </si>
  <si>
    <t>SIN-TRF</t>
  </si>
  <si>
    <t>ACT/OBRA:</t>
  </si>
  <si>
    <t>005</t>
  </si>
  <si>
    <t>SERVICIOS DE ASISTENCIA TECNICA EMPRESARIAL EN LOS CENTROS CIUDAD MUJER(CCM)</t>
  </si>
  <si>
    <t>Contratos Especiales</t>
  </si>
  <si>
    <t>001</t>
  </si>
  <si>
    <t>0000</t>
  </si>
  <si>
    <t>SIN-TRF</t>
  </si>
  <si>
    <t>PG:</t>
  </si>
  <si>
    <t>PROMOCION INTERNACIONAL DE LAS INVERSIONES Y EL COMERCIO</t>
  </si>
  <si>
    <t>SPR:</t>
  </si>
  <si>
    <t>00</t>
  </si>
  <si>
    <t>-</t>
  </si>
  <si>
    <t>PY:</t>
  </si>
  <si>
    <t>-</t>
  </si>
  <si>
    <t>ACT/OBRA:</t>
  </si>
  <si>
    <t>001</t>
  </si>
  <si>
    <t>DIRECCIÓN Y COORDINACIÓN</t>
  </si>
  <si>
    <t>Sueldos Básicos</t>
  </si>
  <si>
    <t>001</t>
  </si>
  <si>
    <t>0000</t>
  </si>
  <si>
    <t>SIN-TRF</t>
  </si>
  <si>
    <t>Nota: El saldo es igual a: Presupuesto Aprobado + Modificaciones Autorizadas + Modificaciones Solicitadas - Ejecucion (Precompromiso Elaborado)</t>
  </si>
  <si>
    <t>Secretaría de Desarrollo Economico</t>
  </si>
  <si>
    <t>EJECUCION DEL PRESUPUESTO POR OBJETOS A NIVEL DE ACTIVIDADES OBRA</t>
  </si>
  <si>
    <t>08/03/2019 16:29:10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</si>
  <si>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</si>
  <si>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</si>
  <si>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</si>
  <si>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</si>
  <si>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</si>
  <si>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</si>
  <si>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</si>
  <si>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8 de 10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</si>
  <si>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</si>
  <si>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</si>
  <si>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</si>
  <si>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</si>
  <si>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</si>
  <si>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</si>
  <si>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</si>
  <si>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</si>
  <si>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</si>
  <si>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</si>
  <si>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</si>
  <si>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</si>
  <si>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</si>
  <si>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</si>
  <si>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</si>
  <si>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</si>
  <si>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</si>
  <si>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</si>
  <si>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</si>
  <si>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</si>
  <si>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</si>
  <si>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</si>
  <si>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</si>
  <si>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</si>
  <si>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</si>
  <si>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</si>
  <si>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</si>
  <si>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</si>
  <si>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</si>
  <si>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</si>
  <si>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</si>
  <si>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</si>
  <si>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</si>
  <si>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</si>
  <si>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</si>
  <si>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</si>
  <si>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</si>
  <si>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ACT/OBRA:</t>
  </si>
  <si>
    <t>002</t>
  </si>
  <si>
    <t>PROMOCION DE LA INVERSION Y EL COMERCIO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</si>
  <si>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</si>
  <si>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</si>
  <si>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</si>
  <si>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</si>
  <si>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</si>
  <si>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</si>
  <si>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</si>
  <si>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</si>
  <si>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</si>
  <si>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</si>
  <si>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</si>
  <si>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</si>
  <si>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</si>
  <si>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</si>
  <si>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</si>
  <si>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</si>
  <si>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</si>
  <si>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</si>
  <si>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</si>
  <si>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</si>
  <si>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</si>
  <si>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</si>
  <si>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</si>
  <si>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</si>
  <si>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</si>
  <si>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Servicio de Imprenta, Publicaciones y Reproducciones</t>
  </si>
  <si>
    <t>001</t>
  </si>
  <si>
    <t>0000</t>
  </si>
  <si>
    <t>SIN-TRF</t>
  </si>
  <si>
    <t>Pasajes Nacionales</t>
  </si>
  <si>
    <t>001</t>
  </si>
  <si>
    <t>0000</t>
  </si>
  <si>
    <t>SIN-TRF</t>
  </si>
  <si>
    <t>Pasajes al Exterior</t>
  </si>
  <si>
    <t>001</t>
  </si>
  <si>
    <t>0000</t>
  </si>
  <si>
    <t>SIN-TRF</t>
  </si>
  <si>
    <t>Viáticos Nacionales</t>
  </si>
  <si>
    <t>001</t>
  </si>
  <si>
    <t>0000</t>
  </si>
  <si>
    <t>SIN-TRF</t>
  </si>
  <si>
    <t>Viáticos al Exterior</t>
  </si>
  <si>
    <t>001</t>
  </si>
  <si>
    <t>0000</t>
  </si>
  <si>
    <t>SIN-TRF</t>
  </si>
  <si>
    <t>Ceremonial y Protocolo</t>
  </si>
  <si>
    <t>001</t>
  </si>
  <si>
    <t>0000</t>
  </si>
  <si>
    <t>SIN-TRF</t>
  </si>
  <si>
    <t>Prendas de Vestir</t>
  </si>
  <si>
    <t>001</t>
  </si>
  <si>
    <t>0000</t>
  </si>
  <si>
    <t>SIN-TRF</t>
  </si>
  <si>
    <t>Papel de Escritorio</t>
  </si>
  <si>
    <t>001</t>
  </si>
  <si>
    <t>0000</t>
  </si>
  <si>
    <t>SIN-TRF</t>
  </si>
  <si>
    <t>Productos de Artes Gráficas</t>
  </si>
  <si>
    <t>001</t>
  </si>
  <si>
    <t>0000</t>
  </si>
  <si>
    <t>SIN-TRF</t>
  </si>
  <si>
    <t>Productos de Papel y Cartón</t>
  </si>
  <si>
    <t>001</t>
  </si>
  <si>
    <t>0000</t>
  </si>
  <si>
    <t>SIN-TRF</t>
  </si>
  <si>
    <t>Elementos de Limpieza y Aseo Personal</t>
  </si>
  <si>
    <t>001</t>
  </si>
  <si>
    <t>0000</t>
  </si>
  <si>
    <t>SIN-TRF</t>
  </si>
  <si>
    <t>Utiles de Escritorio, Oficina y Enseñanza</t>
  </si>
  <si>
    <t>001</t>
  </si>
  <si>
    <t>0000</t>
  </si>
  <si>
    <t>SIN-TRF</t>
  </si>
  <si>
    <t>Repuestos y Accesorios</t>
  </si>
  <si>
    <t>001</t>
  </si>
  <si>
    <t>0000</t>
  </si>
  <si>
    <t>SIN-TRF</t>
  </si>
  <si>
    <t>ACT/OBRA:</t>
  </si>
  <si>
    <t>003</t>
  </si>
  <si>
    <t>MONITOREO DE LA COMPETITIVIDAD DEL PAIS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</si>
  <si>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</si>
  <si>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</si>
  <si>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</si>
  <si>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</si>
  <si>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</si>
  <si>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</si>
  <si>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</si>
  <si>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</si>
  <si>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</si>
  <si>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</si>
  <si>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</si>
  <si>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</si>
  <si>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</si>
  <si>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</si>
  <si>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</si>
  <si>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</si>
  <si>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</si>
  <si>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</si>
  <si>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</si>
  <si>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</si>
  <si>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</si>
  <si>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ACT/OBRA:</t>
  </si>
  <si>
    <t>005</t>
  </si>
  <si>
    <t>FORMULACION DE PERFILES DE PROYECTOS DE INVERSION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</si>
  <si>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</si>
  <si>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</si>
  <si>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</si>
  <si>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</si>
  <si>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</si>
  <si>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</si>
  <si>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</si>
  <si>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</si>
  <si>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</si>
  <si>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</si>
  <si>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</si>
  <si>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</si>
  <si>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</si>
  <si>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</si>
  <si>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</si>
  <si>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</si>
  <si>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</si>
  <si>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</si>
  <si>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</si>
  <si>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</si>
  <si>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</si>
  <si>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</si>
  <si>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</si>
  <si>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</si>
  <si>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</si>
  <si>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PG:</t>
  </si>
  <si>
    <t>FOMENTO AL DESARROLLO Y A LA DEMOSTRACION DE LA CALIDAD</t>
  </si>
  <si>
    <t>SPR:</t>
  </si>
  <si>
    <t>00</t>
  </si>
  <si>
    <t>-</t>
  </si>
  <si>
    <t>PY:</t>
  </si>
  <si>
    <t>-</t>
  </si>
  <si>
    <t>Nota: El saldo es igual a: Presupuesto Aprobado + Modificaciones Autorizadas + Modificaciones Solicitadas - Ejecucion (Precompromiso Elaborado)</t>
  </si>
  <si>
    <t>Secretaría de Desarrollo Economico</t>
  </si>
  <si>
    <t>EJECUCION DEL PRESUPUESTO POR OBJETOS A NIVEL DE ACTIVIDADES OBRA</t>
  </si>
  <si>
    <t>08/03/2019 16:29:10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</si>
  <si>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</si>
  <si>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</si>
  <si>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</si>
  <si>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</si>
  <si>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</si>
  <si>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</si>
  <si>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</si>
  <si>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9 de 10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</si>
  <si>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</si>
  <si>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</si>
  <si>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</si>
  <si>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</si>
  <si>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</si>
  <si>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</si>
  <si>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</si>
  <si>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</si>
  <si>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</si>
  <si>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</si>
  <si>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</si>
  <si>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</si>
  <si>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</si>
  <si>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</si>
  <si>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</si>
  <si>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</si>
  <si>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ACT/OBRA:</t>
  </si>
  <si>
    <t>001</t>
  </si>
  <si>
    <t>DIRECCION Y COORDINACION SUPERIOR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</si>
  <si>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</si>
  <si>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</si>
  <si>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</si>
  <si>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</si>
  <si>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</si>
  <si>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</si>
  <si>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</si>
  <si>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</si>
  <si>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</si>
  <si>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</si>
  <si>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</si>
  <si>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</si>
  <si>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Energía Eléctrica</t>
  </si>
  <si>
    <t>001</t>
  </si>
  <si>
    <t>0000</t>
  </si>
  <si>
    <t>SIN-TRF</t>
  </si>
  <si>
    <t>Telefonía Fija</t>
  </si>
  <si>
    <t>001</t>
  </si>
  <si>
    <t>0000</t>
  </si>
  <si>
    <t>SIN-TRF</t>
  </si>
  <si>
    <t>Mantenimiento y Reparación de Edificios y Locales</t>
  </si>
  <si>
    <t>001</t>
  </si>
  <si>
    <t>0000</t>
  </si>
  <si>
    <t>SIN-TRF</t>
  </si>
  <si>
    <t>Mantenimiento y Reparación de Edificios y Locales</t>
  </si>
  <si>
    <t>099</t>
  </si>
  <si>
    <t>0000</t>
  </si>
  <si>
    <t>SIN-TRF</t>
  </si>
  <si>
    <t>Limpieza, Aseo y Fumigación</t>
  </si>
  <si>
    <t>001</t>
  </si>
  <si>
    <t>0000</t>
  </si>
  <si>
    <t>SIN-TRF</t>
  </si>
  <si>
    <t>Servicio de Imprenta, Publicaciones y Reproducciones</t>
  </si>
  <si>
    <t>001</t>
  </si>
  <si>
    <t>0000</t>
  </si>
  <si>
    <t>SIN-TRF</t>
  </si>
  <si>
    <t>Servicio de Imprenta, Publicaciones y Reproducciones</t>
  </si>
  <si>
    <t>099</t>
  </si>
  <si>
    <t>0000</t>
  </si>
  <si>
    <t>SIN-TRF</t>
  </si>
  <si>
    <t>Impuesto sobre Venta- 15%</t>
  </si>
  <si>
    <t>099</t>
  </si>
  <si>
    <t>0000</t>
  </si>
  <si>
    <t>SIN-TRF</t>
  </si>
  <si>
    <t>Ceremonial y Protocolo</t>
  </si>
  <si>
    <t>001</t>
  </si>
  <si>
    <t>0000</t>
  </si>
  <si>
    <t>SIN-TRF</t>
  </si>
  <si>
    <t>Ceremonial y Protocolo</t>
  </si>
  <si>
    <t>099</t>
  </si>
  <si>
    <t>0000</t>
  </si>
  <si>
    <t>SIN-TRF</t>
  </si>
  <si>
    <t>Alimentos y Bebidas para Personas</t>
  </si>
  <si>
    <t>099</t>
  </si>
  <si>
    <t>0000</t>
  </si>
  <si>
    <t>SIN-TRF</t>
  </si>
  <si>
    <t>Prendas de Vestir</t>
  </si>
  <si>
    <t>001</t>
  </si>
  <si>
    <t>0000</t>
  </si>
  <si>
    <t>SIN-TRF</t>
  </si>
  <si>
    <t>Papel de Escritorio</t>
  </si>
  <si>
    <t>099</t>
  </si>
  <si>
    <t>0000</t>
  </si>
  <si>
    <t>SIN-TRF</t>
  </si>
  <si>
    <t>Productos de Artes Gráficas</t>
  </si>
  <si>
    <t>099</t>
  </si>
  <si>
    <t>0000</t>
  </si>
  <si>
    <t>SIN-TRF</t>
  </si>
  <si>
    <t>Productos Químicos</t>
  </si>
  <si>
    <t>099</t>
  </si>
  <si>
    <t>0000</t>
  </si>
  <si>
    <t>SIN-TRF</t>
  </si>
  <si>
    <t>Repuestos y Accesorios</t>
  </si>
  <si>
    <t>001</t>
  </si>
  <si>
    <t>0000</t>
  </si>
  <si>
    <t>SIN-TRF</t>
  </si>
  <si>
    <t>Repuestos y Accesorios</t>
  </si>
  <si>
    <t>099</t>
  </si>
  <si>
    <t>0000</t>
  </si>
  <si>
    <t>SIN-TRF</t>
  </si>
  <si>
    <t>ACT/OBRA:</t>
  </si>
  <si>
    <t>002</t>
  </si>
  <si>
    <t>DESARROLLO DE LA NORMALIZACION NACIONAL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</si>
  <si>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</si>
  <si>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</si>
  <si>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</si>
  <si>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</si>
  <si>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</si>
  <si>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</si>
  <si>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</si>
  <si>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</si>
  <si>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</si>
  <si>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</si>
  <si>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</si>
  <si>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</si>
  <si>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</si>
  <si>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</si>
  <si>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</si>
  <si>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</si>
  <si>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</si>
  <si>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</si>
  <si>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</si>
  <si>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</si>
  <si>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</si>
  <si>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</si>
  <si>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</si>
  <si>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</si>
  <si>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</si>
  <si>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</si>
  <si>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</si>
  <si>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</si>
  <si>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</si>
  <si>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</si>
  <si>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</si>
  <si>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</si>
  <si>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</si>
  <si>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</si>
  <si>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</si>
  <si>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</si>
  <si>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</si>
  <si>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ACT/OBRA:</t>
  </si>
  <si>
    <t>003</t>
  </si>
  <si>
    <t>DESARROLLO DE LA INFRAESTRUCTURA NACIONAL DE METROLOGIA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</si>
  <si>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</si>
  <si>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</si>
  <si>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</si>
  <si>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</si>
  <si>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</si>
  <si>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</si>
  <si>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</si>
  <si>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</si>
  <si>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</si>
  <si>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</si>
  <si>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</si>
  <si>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</si>
  <si>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</si>
  <si>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</si>
  <si>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</si>
  <si>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</si>
  <si>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</si>
  <si>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</si>
  <si>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</si>
  <si>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</si>
  <si>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</si>
  <si>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</si>
  <si>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</si>
  <si>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</si>
  <si>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</si>
  <si>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</si>
  <si>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</si>
  <si>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</si>
  <si>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</si>
  <si>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</si>
  <si>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</si>
  <si>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</si>
  <si>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</si>
  <si>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</si>
  <si>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</si>
  <si>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</si>
  <si>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</si>
  <si>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ACT/OBRA:</t>
  </si>
  <si>
    <t>004</t>
  </si>
  <si>
    <t>PROMOCION DE LA EVALUACION DE LA CONFORMIDAD PARA LA ACREDITACION</t>
  </si>
  <si>
    <t>Sueldos Básicos</t>
  </si>
  <si>
    <t>001</t>
  </si>
  <si>
    <t>0000</t>
  </si>
  <si>
    <t>SIN-TRF</t>
  </si>
  <si>
    <t>Nota: El saldo es igual a: Presupuesto Aprobado + Modificaciones Autorizadas + Modificaciones Solicitadas - Ejecucion (Precompromiso Elaborado)</t>
  </si>
  <si>
    <t>Secretaría de Desarrollo Economico</t>
  </si>
  <si>
    <t>EJECUCION DEL PRESUPUESTO POR OBJETOS A NIVEL DE ACTIVIDADES OBRA</t>
  </si>
  <si>
    <t>08/03/2019 16:29:10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</si>
  <si>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</si>
  <si>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</si>
  <si>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</si>
  <si>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</si>
  <si>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</si>
  <si>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</si>
  <si>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</si>
  <si>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10 de 10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</si>
  <si>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</si>
  <si>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</si>
  <si>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</si>
  <si>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</si>
  <si>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</si>
  <si>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</si>
  <si>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</si>
  <si>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</si>
  <si>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</si>
  <si>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</si>
  <si>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</si>
  <si>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</si>
  <si>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</si>
  <si>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</si>
  <si>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</si>
  <si>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</si>
  <si>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</si>
  <si>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</si>
  <si>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</si>
  <si>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</si>
  <si>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</si>
  <si>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</si>
  <si>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</si>
  <si>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</si>
  <si>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</si>
  <si>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</si>
  <si>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</si>
  <si>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</si>
  <si>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</si>
  <si>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</si>
  <si>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</si>
  <si>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</si>
  <si>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</si>
  <si>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</si>
  <si>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</si>
  <si>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</si>
  <si>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</si>
  <si>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</si>
  <si>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</si>
  <si>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</si>
  <si>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</si>
  <si>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</si>
  <si>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</si>
  <si>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</si>
  <si>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</si>
  <si>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</si>
  <si>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</si>
  <si>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</si>
  <si>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</si>
  <si>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Contribuciones para Seguro Social</t>
  </si>
  <si>
    <t>001</t>
  </si>
  <si>
    <t>0000</t>
  </si>
  <si>
    <t>SIN-TRF</t>
  </si>
  <si>
    <t>PG:</t>
  </si>
  <si>
    <t>TRANSFERENCIAS Y DONACIONES</t>
  </si>
  <si>
    <t>SPR:</t>
  </si>
  <si>
    <t>00</t>
  </si>
  <si>
    <t>-</t>
  </si>
  <si>
    <t>PY:</t>
  </si>
  <si>
    <t>-</t>
  </si>
  <si>
    <t>ACT/OBRA:</t>
  </si>
  <si>
    <t>001</t>
  </si>
  <si>
    <t>APOYO FINANCIERO AL SECTOR PRIVADO</t>
  </si>
  <si>
    <t>Otras Transferencias</t>
  </si>
  <si>
    <t>001</t>
  </si>
  <si>
    <t>0000</t>
  </si>
  <si>
    <t>SIN-TRF</t>
  </si>
  <si>
    <t>Transferencias Corrientes A Instituciones Sin Fines De</t>
  </si>
  <si>
    <t>001</t>
  </si>
  <si>
    <t>Consejo Nacional del Café</t>
  </si>
  <si>
    <t>Lucro</t>
  </si>
  <si>
    <t>Transferencias Corrientes A Instituciones Sin Fines De</t>
  </si>
  <si>
    <t>001</t>
  </si>
  <si>
    <t>Asociación Nacional de la Mediana y</t>
  </si>
  <si>
    <t>Lucro</t>
  </si>
  <si>
    <t>Pequeña Industria</t>
  </si>
  <si>
    <t>Transferencias Corrientes a Instituciones Descentralizadas</t>
  </si>
  <si>
    <t>001</t>
  </si>
  <si>
    <t>0501</t>
  </si>
  <si>
    <t>Instituto Hondureño de Turismo</t>
  </si>
  <si>
    <t>Transferencias Corrientes a Instituciones Descentralizadas</t>
  </si>
  <si>
    <t>001</t>
  </si>
  <si>
    <t>0506</t>
  </si>
  <si>
    <t>Consejo Nacional Supervisor de Cooperativas</t>
  </si>
  <si>
    <t>Transferencias Corrientes a Instituciones Descentralizadas</t>
  </si>
  <si>
    <t>001</t>
  </si>
  <si>
    <t>0514</t>
  </si>
  <si>
    <t>Comisión Para La Defensa Y La Promoción de</t>
  </si>
  <si>
    <t>la Competencia</t>
  </si>
  <si>
    <t>Transferencias Corrientes a Instituciones Descentralizadas</t>
  </si>
  <si>
    <t>099</t>
  </si>
  <si>
    <t>0501</t>
  </si>
  <si>
    <t>Instituto Hondureño de Turismo</t>
  </si>
  <si>
    <t>Subsidios a Empresas Públicas no Financieras</t>
  </si>
  <si>
    <t>001</t>
  </si>
  <si>
    <t>0807</t>
  </si>
  <si>
    <t>Suplidora  Nacional de Productos Básicos</t>
  </si>
  <si>
    <t>Transferencias  a Organismos Internacionales - Cuotas</t>
  </si>
  <si>
    <t>001</t>
  </si>
  <si>
    <t>Instituto Centroamericano de Administración</t>
  </si>
  <si>
    <t>Ordinarias</t>
  </si>
  <si>
    <t>Pública</t>
  </si>
  <si>
    <t>Transferencias  a Organismos Internacionales - Cuotas</t>
  </si>
  <si>
    <t>001</t>
  </si>
  <si>
    <t>Secretaria de Integracion  Economica</t>
  </si>
  <si>
    <t>Ordinarias</t>
  </si>
  <si>
    <t>Centroamericana</t>
  </si>
  <si>
    <t>Transferencias  a Organismos Internacionales - Cuotas</t>
  </si>
  <si>
    <t>001</t>
  </si>
  <si>
    <t>Organización  Mundial del Comercio</t>
  </si>
  <si>
    <t>Ordinarias</t>
  </si>
  <si>
    <t>Transferencias  a Organismos Internacionales - Cuotas</t>
  </si>
  <si>
    <t>001</t>
  </si>
  <si>
    <t>Organización Internacional del Café</t>
  </si>
  <si>
    <t>Ordinarias</t>
  </si>
  <si>
    <t>Transferencias  a Organismos Internacionales - Cuotas</t>
  </si>
  <si>
    <t>001</t>
  </si>
  <si>
    <t>Convenio Internacional del Azucar Dec. 25-87</t>
  </si>
  <si>
    <t>Ordinarias</t>
  </si>
  <si>
    <t>Transferencias  a Organismos Internacionales - Cuotas</t>
  </si>
  <si>
    <t>001</t>
  </si>
  <si>
    <t>Centro para la Promoción de la Micro y</t>
  </si>
  <si>
    <t>Ordinarias</t>
  </si>
  <si>
    <t>Pequeña Empresa</t>
  </si>
  <si>
    <t>ACT/OBRA:</t>
  </si>
  <si>
    <t>002</t>
  </si>
  <si>
    <t>APOYO FINANCIERO A INSTITUCIONES DESCENTRALIZADAS</t>
  </si>
  <si>
    <t>Transferencias Corrientes a Instituciones Descentralizadas</t>
  </si>
  <si>
    <t>001</t>
  </si>
  <si>
    <t>0807</t>
  </si>
  <si>
    <t>Suplidora  Nacional de Productos Básicos</t>
  </si>
  <si>
    <t>Transferencias Corrientes a Instituciones Descentralizadas</t>
  </si>
  <si>
    <t>099</t>
  </si>
  <si>
    <t>0514</t>
  </si>
  <si>
    <t>Comisión Para La Defensa Y La Promoción de</t>
  </si>
  <si>
    <t>la Competencia</t>
  </si>
  <si>
    <t>ACT/OBRA:</t>
  </si>
  <si>
    <t>003</t>
  </si>
  <si>
    <t>APOYO A ORGANISMOS DEL EXTERIOR</t>
  </si>
  <si>
    <t>Transferencias  a Organismos Internacionales - Cuotas</t>
  </si>
  <si>
    <t>001</t>
  </si>
  <si>
    <t>Secretaria de Integracion  Economica</t>
  </si>
  <si>
    <t>Ordinarias</t>
  </si>
  <si>
    <t>Centroamericana</t>
  </si>
  <si>
    <t>TOTAL GENERAL :</t>
  </si>
  <si>
    <t>Nota: El saldo es igual a: Presupuesto Aprobado + Modificaciones Autorizadas + Modificaciones Solicitadas - Ejecucion (Precompromiso Elaborado)</t>
  </si>
  <si>
    <t>20/05/2021 16:36:27</t>
  </si>
  <si>
    <t>Gestión: 2019</t>
  </si>
  <si>
    <t>01/01/2019</t>
  </si>
  <si>
    <t>HASTA:  31/12/2019</t>
  </si>
  <si>
    <t>Página 1 de 11</t>
  </si>
  <si>
    <t>Pensiones de los Empleados y Funcionarios del Poder</t>
  </si>
  <si>
    <t>Ejecutivo</t>
  </si>
  <si>
    <t>Servicios Jurídicos</t>
  </si>
  <si>
    <t>Gastos Judiciales</t>
  </si>
  <si>
    <t>Productos Alimenticios Y Bebidas</t>
  </si>
  <si>
    <t>Calzados</t>
  </si>
  <si>
    <t>Productos De Papel Y CartóN</t>
  </si>
  <si>
    <t>Página 2 de 11</t>
  </si>
  <si>
    <t>Equipos Varios de Oficina</t>
  </si>
  <si>
    <t>Electrodomésticos</t>
  </si>
  <si>
    <t>Equipo de Señalamiento</t>
  </si>
  <si>
    <t>Beneficios Especiales</t>
  </si>
  <si>
    <t>Página 3 de 11</t>
  </si>
  <si>
    <t>Suministro De EnergíA EléCtrica</t>
  </si>
  <si>
    <t>Página 4 de 11</t>
  </si>
  <si>
    <t>Equipo de Transporte Terrestre para Personas</t>
  </si>
  <si>
    <t>Equipo de Transporte Auxiliar</t>
  </si>
  <si>
    <t>Equipo de Laboratorio no Médico</t>
  </si>
  <si>
    <t>Página 5 de 11</t>
  </si>
  <si>
    <t>Servicios De ConsultoríA De GestióN Administrativa Y</t>
  </si>
  <si>
    <t>Financiera</t>
  </si>
  <si>
    <t>Página 6 de 11</t>
  </si>
  <si>
    <t>Página 7 de 11</t>
  </si>
  <si>
    <t>Página 8 de 11</t>
  </si>
  <si>
    <t>Página 9 de 11</t>
  </si>
  <si>
    <t>Servicios de Consultoría de Monitoreo y Evaluación</t>
  </si>
  <si>
    <t>Impuesto Sobre Venta- 15%</t>
  </si>
  <si>
    <t>Página 10 de 11</t>
  </si>
  <si>
    <t>Servicio de Internet</t>
  </si>
  <si>
    <t>Página 11 de 11</t>
  </si>
  <si>
    <t>20/05/2021 16:40:32</t>
  </si>
  <si>
    <t>Gestión: 2020</t>
  </si>
  <si>
    <t>01/01/2020</t>
  </si>
  <si>
    <t>HASTA:  31/12/2020</t>
  </si>
  <si>
    <t>Servicios de Informática y Sistemas Computarizados</t>
  </si>
  <si>
    <t>Material Médico Quirúrgico Menor</t>
  </si>
  <si>
    <t>Mantenimiento y Reparación de Equipos Sanitarios y de</t>
  </si>
  <si>
    <t>Laboratorio</t>
  </si>
  <si>
    <t>TRANSFERENCIAS</t>
  </si>
  <si>
    <t>Otras Asistencias Sociales</t>
  </si>
  <si>
    <t>Transferencias Corrientes a Empresas Publicas no</t>
  </si>
  <si>
    <t>Financieras</t>
  </si>
  <si>
    <t>Servicio Nacional de Emprendimiento y de Pequeños Negocios</t>
  </si>
  <si>
    <t>20/05/2021 16:29:09</t>
  </si>
  <si>
    <t>Página 1 de 1</t>
  </si>
  <si>
    <t>0039</t>
  </si>
  <si>
    <t>SERVICIOS DE EMPRENDIMIENTO</t>
  </si>
  <si>
    <t>Actuaciones Artísticas</t>
  </si>
  <si>
    <t>20/05/2021 16:38:05</t>
  </si>
  <si>
    <t>Página 1 de 4</t>
  </si>
  <si>
    <t>Alquiler de Equipos de Transporte, Tracción y Elevación</t>
  </si>
  <si>
    <t>Alquiler de Equipos de Comunicación</t>
  </si>
  <si>
    <t>Página 2 de 4</t>
  </si>
  <si>
    <t>Otro Instrumental, Accesorios y Material Médico</t>
  </si>
  <si>
    <t>FORMULACIÓN DE NEGOCIOS</t>
  </si>
  <si>
    <t>ASESORÍA TÉCNICA PARA EL DESARROLLO EMPRESARIAL NACIONAL E INTERNACIONAL (CIUDAD</t>
  </si>
  <si>
    <t>MUJER)</t>
  </si>
  <si>
    <t>ACCESO AL CRÉDITO E INCLUSIÓN FINANCIERA</t>
  </si>
  <si>
    <t>Página 3 de 4</t>
  </si>
  <si>
    <t>Servicios de Contabilidad y Auditoría</t>
  </si>
  <si>
    <t>Comisiones y Gastos Bancarios</t>
  </si>
  <si>
    <t>Aplicaciones Informáticas</t>
  </si>
  <si>
    <t>Ayuda Social A Personas (Transferencia De Capital)</t>
  </si>
  <si>
    <t>Otras Transferencias de Capital</t>
  </si>
  <si>
    <t>Préstamos a Corto Plazo a Personas</t>
  </si>
  <si>
    <t>ATENCION DE LA EMERGENCIA PROVOCADA POR LAS TORMENTAS TROPICALES ETA Y IOTA</t>
  </si>
  <si>
    <t>Página 4 de 4</t>
  </si>
  <si>
    <t>title</t>
  </si>
  <si>
    <t>SDE</t>
  </si>
  <si>
    <t>Senprende</t>
  </si>
  <si>
    <t>líneas base</t>
  </si>
  <si>
    <r>
      <rPr>
        <b/>
        <sz val="6"/>
        <rFont val="Arial"/>
        <family val="2"/>
      </rPr>
      <t>INSTITUCION :     0039            Servicio Nacional de Emprendimiento y de Pequeños Negocios</t>
    </r>
  </si>
  <si>
    <r>
      <rPr>
        <b/>
        <sz val="6"/>
        <rFont val="Arial"/>
        <family val="2"/>
      </rPr>
      <t>PG:        11         SERVICIOS DE EMPRENDIMIENTO</t>
    </r>
  </si>
  <si>
    <r>
      <rPr>
        <b/>
        <sz val="6"/>
        <rFont val="Arial"/>
        <family val="2"/>
      </rPr>
      <t>SPR:        00          -</t>
    </r>
  </si>
  <si>
    <r>
      <rPr>
        <b/>
        <sz val="6"/>
        <rFont val="Arial"/>
        <family val="2"/>
      </rPr>
      <t>PY:                 0             -</t>
    </r>
  </si>
  <si>
    <r>
      <rPr>
        <b/>
        <sz val="6"/>
        <rFont val="Arial"/>
        <family val="2"/>
      </rPr>
      <t>ACT/OBRA:       001          DIRECCIÓN Y COORDINACIÓN</t>
    </r>
  </si>
  <si>
    <r>
      <rPr>
        <sz val="6"/>
        <rFont val="Arial MT"/>
        <family val="2"/>
      </rPr>
      <t>Sueldos Básicos</t>
    </r>
  </si>
  <si>
    <r>
      <rPr>
        <sz val="6"/>
        <rFont val="Arial MT"/>
        <family val="2"/>
      </rPr>
      <t>SIN-TRF</t>
    </r>
  </si>
  <si>
    <r>
      <rPr>
        <sz val="6"/>
        <rFont val="Arial MT"/>
        <family val="2"/>
      </rPr>
      <t>Decimotercer Mes</t>
    </r>
  </si>
  <si>
    <r>
      <rPr>
        <sz val="6"/>
        <rFont val="Arial MT"/>
        <family val="2"/>
      </rPr>
      <t>Decimocuarto Mes</t>
    </r>
  </si>
  <si>
    <r>
      <rPr>
        <sz val="6"/>
        <rFont val="Arial MT"/>
        <family val="2"/>
      </rPr>
      <t>Complementos</t>
    </r>
  </si>
  <si>
    <r>
      <rPr>
        <sz val="6"/>
        <rFont val="Arial MT"/>
        <family val="2"/>
      </rPr>
      <t xml:space="preserve">11710
</t>
    </r>
    <r>
      <rPr>
        <sz val="6"/>
        <rFont val="Arial MT"/>
        <family val="2"/>
      </rPr>
      <t>11750</t>
    </r>
  </si>
  <si>
    <r>
      <rPr>
        <sz val="6"/>
        <rFont val="Arial MT"/>
        <family val="2"/>
      </rPr>
      <t xml:space="preserve">Contribuciones al Instituto Nacional de Jubilaciones y Pensiones de los Empleados y Funcionarios del Poder Ejecutivo
</t>
    </r>
    <r>
      <rPr>
        <sz val="6"/>
        <rFont val="Arial MT"/>
        <family val="2"/>
      </rPr>
      <t>Contribuciones para Seguro Social</t>
    </r>
  </si>
  <si>
    <r>
      <rPr>
        <sz val="6"/>
        <rFont val="Arial MT"/>
        <family val="2"/>
      </rPr>
      <t xml:space="preserve">11
</t>
    </r>
    <r>
      <rPr>
        <sz val="6"/>
        <rFont val="Arial MT"/>
        <family val="2"/>
      </rPr>
      <t>11</t>
    </r>
  </si>
  <si>
    <r>
      <rPr>
        <sz val="6"/>
        <rFont val="Arial MT"/>
        <family val="2"/>
      </rPr>
      <t xml:space="preserve">001
</t>
    </r>
    <r>
      <rPr>
        <sz val="6"/>
        <rFont val="Arial MT"/>
        <family val="2"/>
      </rPr>
      <t>001</t>
    </r>
  </si>
  <si>
    <r>
      <rPr>
        <sz val="6"/>
        <rFont val="Arial MT"/>
        <family val="2"/>
      </rPr>
      <t xml:space="preserve">0000
</t>
    </r>
    <r>
      <rPr>
        <sz val="6"/>
        <rFont val="Arial MT"/>
        <family val="2"/>
      </rPr>
      <t>0000</t>
    </r>
  </si>
  <si>
    <r>
      <rPr>
        <sz val="6"/>
        <rFont val="Arial MT"/>
        <family val="2"/>
      </rPr>
      <t xml:space="preserve">SIN-TRF
</t>
    </r>
    <r>
      <rPr>
        <sz val="6"/>
        <rFont val="Arial MT"/>
        <family val="2"/>
      </rPr>
      <t>SIN-TRF</t>
    </r>
  </si>
  <si>
    <r>
      <rPr>
        <sz val="6"/>
        <rFont val="Arial MT"/>
        <family val="2"/>
      </rPr>
      <t xml:space="preserve">0.00
</t>
    </r>
    <r>
      <rPr>
        <sz val="6"/>
        <rFont val="Arial MT"/>
        <family val="2"/>
      </rPr>
      <t>0.00</t>
    </r>
  </si>
  <si>
    <r>
      <rPr>
        <sz val="6"/>
        <rFont val="Arial MT"/>
        <family val="2"/>
      </rPr>
      <t xml:space="preserve">833,566.00
</t>
    </r>
    <r>
      <rPr>
        <sz val="6"/>
        <rFont val="Arial MT"/>
        <family val="2"/>
      </rPr>
      <t>120,600.00</t>
    </r>
  </si>
  <si>
    <r>
      <rPr>
        <sz val="6"/>
        <rFont val="Arial MT"/>
        <family val="2"/>
      </rPr>
      <t xml:space="preserve">760,368.36
</t>
    </r>
    <r>
      <rPr>
        <sz val="6"/>
        <rFont val="Arial MT"/>
        <family val="2"/>
      </rPr>
      <t>119,387.18</t>
    </r>
  </si>
  <si>
    <r>
      <rPr>
        <sz val="6"/>
        <rFont val="Arial MT"/>
        <family val="2"/>
      </rPr>
      <t xml:space="preserve">73,197.64
</t>
    </r>
    <r>
      <rPr>
        <sz val="6"/>
        <rFont val="Arial MT"/>
        <family val="2"/>
      </rPr>
      <t>1,212.82</t>
    </r>
  </si>
  <si>
    <r>
      <rPr>
        <sz val="6"/>
        <rFont val="Arial MT"/>
        <family val="2"/>
      </rPr>
      <t>Contribuciones para Seguro Social</t>
    </r>
  </si>
  <si>
    <r>
      <rPr>
        <sz val="6"/>
        <rFont val="Arial MT"/>
        <family val="2"/>
      </rPr>
      <t>Suministro De EnergíA EléCtrica</t>
    </r>
  </si>
  <si>
    <r>
      <rPr>
        <sz val="6"/>
        <rFont val="Arial MT"/>
        <family val="2"/>
      </rPr>
      <t>Agua</t>
    </r>
  </si>
  <si>
    <r>
      <rPr>
        <sz val="6"/>
        <rFont val="Arial MT"/>
        <family val="2"/>
      </rPr>
      <t>Telefonía Fija</t>
    </r>
  </si>
  <si>
    <r>
      <rPr>
        <sz val="6"/>
        <rFont val="Arial MT"/>
        <family val="2"/>
      </rPr>
      <t>Alquiler de Edificios, Viviendas y Locales</t>
    </r>
  </si>
  <si>
    <r>
      <rPr>
        <sz val="6"/>
        <rFont val="Arial MT"/>
        <family val="2"/>
      </rPr>
      <t>Alquiler de Equipos de Transporte, Tracción y Elevación</t>
    </r>
  </si>
  <si>
    <r>
      <rPr>
        <sz val="6"/>
        <rFont val="Arial MT"/>
        <family val="2"/>
      </rPr>
      <t>Alquiler de Equipo de Oficina y Muebles</t>
    </r>
  </si>
  <si>
    <r>
      <rPr>
        <sz val="6"/>
        <rFont val="Arial MT"/>
        <family val="2"/>
      </rPr>
      <t>Alquiler de Equipos de Comunicación</t>
    </r>
  </si>
  <si>
    <r>
      <rPr>
        <sz val="6"/>
        <rFont val="Arial MT"/>
        <family val="2"/>
      </rPr>
      <t>Mantenimiento y Reparación de Edificios y Locales</t>
    </r>
  </si>
  <si>
    <r>
      <rPr>
        <sz val="6"/>
        <rFont val="Arial MT"/>
        <family val="2"/>
      </rPr>
      <t>Mantenimiento y Reparación de Equipos y Medios de</t>
    </r>
  </si>
  <si>
    <r>
      <rPr>
        <sz val="6"/>
        <rFont val="Arial MT"/>
        <family val="2"/>
      </rPr>
      <t xml:space="preserve">Transporte
</t>
    </r>
    <r>
      <rPr>
        <sz val="6"/>
        <rFont val="Arial MT"/>
        <family val="2"/>
      </rPr>
      <t>Limpieza, Aseo y Fumigación</t>
    </r>
  </si>
  <si>
    <r>
      <rPr>
        <sz val="6"/>
        <rFont val="Arial MT"/>
        <family val="2"/>
      </rPr>
      <t>Servicios De ConsultoríA De GestióN Administrativa Y</t>
    </r>
  </si>
  <si>
    <r>
      <rPr>
        <sz val="6"/>
        <rFont val="Arial MT"/>
        <family val="2"/>
      </rPr>
      <t xml:space="preserve">Financiera
</t>
    </r>
    <r>
      <rPr>
        <sz val="6"/>
        <rFont val="Arial MT"/>
        <family val="2"/>
      </rPr>
      <t>Servicios de Consultoría de Monitoreo y Evaluación</t>
    </r>
  </si>
  <si>
    <r>
      <rPr>
        <sz val="6"/>
        <rFont val="Arial MT"/>
        <family val="2"/>
      </rPr>
      <t>Servicio de Transporte</t>
    </r>
  </si>
  <si>
    <r>
      <rPr>
        <sz val="6"/>
        <rFont val="Arial MT"/>
        <family val="2"/>
      </rPr>
      <t>Servicio de Imprenta, Publicaciones y Reproducciones</t>
    </r>
  </si>
  <si>
    <r>
      <rPr>
        <sz val="6"/>
        <rFont val="Arial MT"/>
        <family val="2"/>
      </rPr>
      <t>Primas y Gastos de Seguro</t>
    </r>
  </si>
  <si>
    <r>
      <rPr>
        <sz val="6"/>
        <rFont val="Arial MT"/>
        <family val="2"/>
      </rPr>
      <t>Publicidad y Propaganda</t>
    </r>
  </si>
  <si>
    <r>
      <rPr>
        <sz val="6"/>
        <rFont val="Arial MT"/>
        <family val="2"/>
      </rPr>
      <t>Servicio de Internet</t>
    </r>
  </si>
  <si>
    <r>
      <rPr>
        <sz val="6"/>
        <rFont val="Arial MT"/>
        <family val="2"/>
      </rPr>
      <t>Pasajes Nacionales</t>
    </r>
  </si>
  <si>
    <r>
      <rPr>
        <sz val="6"/>
        <rFont val="Arial MT"/>
        <family val="2"/>
      </rPr>
      <t>Viáticos Nacionales</t>
    </r>
  </si>
  <si>
    <r>
      <rPr>
        <sz val="6"/>
        <rFont val="Arial MT"/>
        <family val="2"/>
      </rPr>
      <t>Viáticos al Exterior</t>
    </r>
  </si>
  <si>
    <r>
      <rPr>
        <sz val="6"/>
        <rFont val="Arial MT"/>
        <family val="2"/>
      </rPr>
      <t>Ceremonial y Protocolo</t>
    </r>
  </si>
  <si>
    <r>
      <rPr>
        <sz val="6"/>
        <rFont val="Arial MT"/>
        <family val="2"/>
      </rPr>
      <t>Productos Alimenticios Y Bebidas</t>
    </r>
  </si>
  <si>
    <r>
      <rPr>
        <sz val="6"/>
        <rFont val="Arial MT"/>
        <family val="2"/>
      </rPr>
      <t>Productos BáSicos De Consumo Para Su</t>
    </r>
  </si>
  <si>
    <r>
      <rPr>
        <sz val="6"/>
        <rFont val="Arial MT"/>
        <family val="2"/>
      </rPr>
      <t>ComercializacióN Prendas de Vestir</t>
    </r>
  </si>
  <si>
    <r>
      <rPr>
        <sz val="6"/>
        <rFont val="Arial MT"/>
        <family val="2"/>
      </rPr>
      <t>Productos De Papel Y CartóN</t>
    </r>
  </si>
  <si>
    <r>
      <rPr>
        <sz val="6"/>
        <rFont val="Arial MT"/>
        <family val="2"/>
      </rPr>
      <t>Productos de Artes Gráficas</t>
    </r>
  </si>
  <si>
    <r>
      <rPr>
        <sz val="6"/>
        <rFont val="Arial MT"/>
        <family val="2"/>
      </rPr>
      <t>Especies Timbradas y Valores</t>
    </r>
  </si>
  <si>
    <r>
      <rPr>
        <sz val="6"/>
        <rFont val="Arial MT"/>
        <family val="2"/>
      </rPr>
      <t>Llantas y Cámaras de Aire</t>
    </r>
  </si>
  <si>
    <r>
      <rPr>
        <sz val="6"/>
        <rFont val="Arial MT"/>
        <family val="2"/>
      </rPr>
      <t>Insecticidas, Fumigantes y Otros</t>
    </r>
  </si>
  <si>
    <r>
      <rPr>
        <sz val="6"/>
        <rFont val="Arial MT"/>
        <family val="2"/>
      </rPr>
      <t>Tintas, Pinturas y Colorantes</t>
    </r>
  </si>
  <si>
    <r>
      <rPr>
        <sz val="6"/>
        <rFont val="Arial MT"/>
        <family val="2"/>
      </rPr>
      <t>Gasolina</t>
    </r>
  </si>
  <si>
    <r>
      <rPr>
        <sz val="6"/>
        <rFont val="Arial MT"/>
        <family val="2"/>
      </rPr>
      <t>Diesel</t>
    </r>
  </si>
  <si>
    <r>
      <rPr>
        <sz val="6"/>
        <rFont val="Arial MT"/>
        <family val="2"/>
      </rPr>
      <t>Aceites y Grasas Lubricantes</t>
    </r>
  </si>
  <si>
    <r>
      <rPr>
        <sz val="6"/>
        <rFont val="Arial MT"/>
        <family val="2"/>
      </rPr>
      <t>Productos de Material Plástico</t>
    </r>
  </si>
  <si>
    <r>
      <rPr>
        <sz val="6"/>
        <rFont val="Arial MT"/>
        <family val="2"/>
      </rPr>
      <t>Herramientas Menores</t>
    </r>
  </si>
  <si>
    <r>
      <rPr>
        <sz val="6"/>
        <rFont val="Arial MT"/>
        <family val="2"/>
      </rPr>
      <t>Elementos de Ferretería</t>
    </r>
  </si>
  <si>
    <r>
      <rPr>
        <sz val="6"/>
        <rFont val="Arial MT"/>
        <family val="2"/>
      </rPr>
      <t>Productos De Cemento, Asbesto, Yeso Y Otros</t>
    </r>
  </si>
  <si>
    <r>
      <rPr>
        <sz val="6"/>
        <rFont val="Arial MT"/>
        <family val="2"/>
      </rPr>
      <t>Productos de Vidrio</t>
    </r>
  </si>
  <si>
    <r>
      <rPr>
        <sz val="6"/>
        <rFont val="Arial MT"/>
        <family val="2"/>
      </rPr>
      <t>Productos Con Propiedades Aislantes</t>
    </r>
  </si>
  <si>
    <r>
      <rPr>
        <sz val="6"/>
        <rFont val="Arial MT"/>
        <family val="2"/>
      </rPr>
      <t>Elementos de Limpieza y Aseo Personal</t>
    </r>
  </si>
  <si>
    <r>
      <rPr>
        <sz val="6"/>
        <rFont val="Arial MT"/>
        <family val="2"/>
      </rPr>
      <t>Utiles de Escritorio, Oficina y Enseñanza</t>
    </r>
  </si>
  <si>
    <r>
      <rPr>
        <sz val="6"/>
        <rFont val="Arial MT"/>
        <family val="2"/>
      </rPr>
      <t>Utiles y Materiales Eléctricos</t>
    </r>
  </si>
  <si>
    <r>
      <rPr>
        <sz val="6"/>
        <rFont val="Arial MT"/>
        <family val="2"/>
      </rPr>
      <t>Utensilios de Cocina y Comedor</t>
    </r>
  </si>
  <si>
    <r>
      <rPr>
        <sz val="6"/>
        <rFont val="Arial MT"/>
        <family val="2"/>
      </rPr>
      <t>Otro Instrumental, Accesorios y Material Médico</t>
    </r>
  </si>
  <si>
    <r>
      <rPr>
        <sz val="6"/>
        <rFont val="Arial MT"/>
        <family val="2"/>
      </rPr>
      <t>Repuestos y Accesorios</t>
    </r>
  </si>
  <si>
    <r>
      <rPr>
        <sz val="6"/>
        <rFont val="Arial MT"/>
        <family val="2"/>
      </rPr>
      <t>Equipos Varios de Oficina</t>
    </r>
  </si>
  <si>
    <r>
      <rPr>
        <sz val="6"/>
        <rFont val="Arial MT"/>
        <family val="2"/>
      </rPr>
      <t>Electrodomésticos</t>
    </r>
  </si>
  <si>
    <r>
      <rPr>
        <sz val="6"/>
        <rFont val="Arial MT"/>
        <family val="2"/>
      </rPr>
      <t>Equipo de Transporte Terrestre para Personas</t>
    </r>
  </si>
  <si>
    <r>
      <rPr>
        <sz val="6"/>
        <rFont val="Arial MT"/>
        <family val="2"/>
      </rPr>
      <t>Equipos para Computación</t>
    </r>
  </si>
  <si>
    <r>
      <rPr>
        <sz val="6"/>
        <rFont val="Arial MT"/>
        <family val="2"/>
      </rPr>
      <t>Otras Asistencias Sociales</t>
    </r>
  </si>
  <si>
    <r>
      <rPr>
        <b/>
        <sz val="6"/>
        <rFont val="Arial"/>
        <family val="2"/>
      </rPr>
      <t>ACT/OBRA:       002          FORMULACIÓN DE NEGOCIOS</t>
    </r>
  </si>
  <si>
    <r>
      <rPr>
        <sz val="6"/>
        <rFont val="Arial MT"/>
        <family val="2"/>
      </rPr>
      <t xml:space="preserve">222,092.00
</t>
    </r>
    <r>
      <rPr>
        <sz val="6"/>
        <rFont val="Arial MT"/>
        <family val="2"/>
      </rPr>
      <t>28,800.00</t>
    </r>
  </si>
  <si>
    <r>
      <rPr>
        <sz val="6"/>
        <rFont val="Arial MT"/>
        <family val="2"/>
      </rPr>
      <t xml:space="preserve">202,589.54
</t>
    </r>
    <r>
      <rPr>
        <sz val="6"/>
        <rFont val="Arial MT"/>
        <family val="2"/>
      </rPr>
      <t>19,248.84</t>
    </r>
  </si>
  <si>
    <r>
      <rPr>
        <sz val="6"/>
        <rFont val="Arial MT"/>
        <family val="2"/>
      </rPr>
      <t xml:space="preserve">19,502.46
</t>
    </r>
    <r>
      <rPr>
        <sz val="6"/>
        <rFont val="Arial MT"/>
        <family val="2"/>
      </rPr>
      <t>9,551.16</t>
    </r>
  </si>
  <si>
    <t>ACT/OBRA:       003          ASESORÍA TÉ CNICA PARA EL DESARROLLO EMPRESARIAL NACIONAL E INTERNACIONAL (CIUDAD MUJER)</t>
  </si>
  <si>
    <r>
      <rPr>
        <sz val="6"/>
        <rFont val="Arial MT"/>
        <family val="2"/>
      </rPr>
      <t>Contribuciones al Instituto Nacional de Jubilaciones y Pensiones de los Empleados y Funcionarios del Poder</t>
    </r>
  </si>
  <si>
    <r>
      <rPr>
        <sz val="6"/>
        <rFont val="Arial MT"/>
        <family val="2"/>
      </rPr>
      <t>Ejecutivo                                                                                     11     001</t>
    </r>
  </si>
  <si>
    <r>
      <rPr>
        <sz val="6"/>
        <rFont val="Arial MT"/>
        <family val="2"/>
      </rPr>
      <t>11750        Contribuciones para Seguro Social                                             11     001</t>
    </r>
  </si>
  <si>
    <r>
      <rPr>
        <sz val="6"/>
        <rFont val="Arial MT"/>
        <family val="2"/>
      </rPr>
      <t>12100        Sueldos Básicos                                                                         11     001</t>
    </r>
  </si>
  <si>
    <r>
      <rPr>
        <sz val="6"/>
        <rFont val="Arial MT"/>
        <family val="2"/>
      </rPr>
      <t>12410        Decimotercer Mes                                                                       11     001</t>
    </r>
  </si>
  <si>
    <r>
      <rPr>
        <sz val="6"/>
        <rFont val="Arial MT"/>
        <family val="2"/>
      </rPr>
      <t>12420        Decimocuarto Mes                                                                      11     001</t>
    </r>
  </si>
  <si>
    <r>
      <rPr>
        <sz val="6"/>
        <rFont val="Arial MT"/>
        <family val="2"/>
      </rPr>
      <t>12550        Contribuciones para Seguro Social                                             11     001</t>
    </r>
  </si>
  <si>
    <r>
      <rPr>
        <b/>
        <sz val="6"/>
        <rFont val="Arial"/>
        <family val="2"/>
      </rPr>
      <t>ACT/OBRA:       004          ACCESO AL CRÉ DITO E INCLUSIÓN FINANCIERA</t>
    </r>
  </si>
  <si>
    <r>
      <rPr>
        <sz val="6"/>
        <rFont val="Arial MT"/>
        <family val="2"/>
      </rPr>
      <t>Adicionales</t>
    </r>
  </si>
  <si>
    <r>
      <rPr>
        <sz val="6"/>
        <rFont val="Arial MT"/>
        <family val="2"/>
      </rPr>
      <t xml:space="preserve">278,400.00
</t>
    </r>
    <r>
      <rPr>
        <sz val="6"/>
        <rFont val="Arial MT"/>
        <family val="2"/>
      </rPr>
      <t>14,400.00</t>
    </r>
  </si>
  <si>
    <r>
      <rPr>
        <sz val="6"/>
        <rFont val="Arial MT"/>
        <family val="2"/>
      </rPr>
      <t xml:space="preserve">253,952.94
</t>
    </r>
    <r>
      <rPr>
        <sz val="6"/>
        <rFont val="Arial MT"/>
        <family val="2"/>
      </rPr>
      <t>12,832.56</t>
    </r>
  </si>
  <si>
    <r>
      <rPr>
        <sz val="6"/>
        <rFont val="Arial MT"/>
        <family val="2"/>
      </rPr>
      <t xml:space="preserve">24,447.06
</t>
    </r>
    <r>
      <rPr>
        <sz val="6"/>
        <rFont val="Arial MT"/>
        <family val="2"/>
      </rPr>
      <t>1,567.44</t>
    </r>
  </si>
  <si>
    <r>
      <rPr>
        <sz val="6"/>
        <rFont val="Arial MT"/>
        <family val="2"/>
      </rPr>
      <t xml:space="preserve">Transporte
</t>
    </r>
    <r>
      <rPr>
        <sz val="6"/>
        <rFont val="Arial MT"/>
        <family val="2"/>
      </rPr>
      <t>Mantenimiento y Reparación de Equipo de Oficina y</t>
    </r>
  </si>
  <si>
    <r>
      <rPr>
        <sz val="6"/>
        <rFont val="Arial MT"/>
        <family val="2"/>
      </rPr>
      <t xml:space="preserve">Muebles
</t>
    </r>
    <r>
      <rPr>
        <sz val="6"/>
        <rFont val="Arial MT"/>
        <family val="2"/>
      </rPr>
      <t>Servicios de Contabilidad y Auditoría</t>
    </r>
  </si>
  <si>
    <r>
      <rPr>
        <sz val="6"/>
        <rFont val="Arial MT"/>
        <family val="2"/>
      </rPr>
      <t>Servicios de Capacitación</t>
    </r>
  </si>
  <si>
    <r>
      <rPr>
        <sz val="6"/>
        <rFont val="Arial MT"/>
        <family val="2"/>
      </rPr>
      <t xml:space="preserve">Financiera
</t>
    </r>
    <r>
      <rPr>
        <sz val="6"/>
        <rFont val="Arial MT"/>
        <family val="2"/>
      </rPr>
      <t>Servicios De ConsultoríA De GestióN Administrativa Y</t>
    </r>
  </si>
  <si>
    <r>
      <rPr>
        <sz val="6"/>
        <rFont val="Arial MT"/>
        <family val="2"/>
      </rPr>
      <t>Comisiones y Gastos Bancarios</t>
    </r>
  </si>
  <si>
    <r>
      <rPr>
        <sz val="6"/>
        <rFont val="Arial MT"/>
        <family val="2"/>
      </rPr>
      <t>Tasas</t>
    </r>
  </si>
  <si>
    <r>
      <rPr>
        <sz val="6"/>
        <rFont val="Arial MT"/>
        <family val="2"/>
      </rPr>
      <t>Muebles Varios de Oficina</t>
    </r>
  </si>
  <si>
    <r>
      <rPr>
        <sz val="6"/>
        <rFont val="Arial MT"/>
        <family val="2"/>
      </rPr>
      <t>Aplicaciones Informáticas</t>
    </r>
  </si>
  <si>
    <r>
      <rPr>
        <sz val="6"/>
        <rFont val="Arial MT"/>
        <family val="2"/>
      </rPr>
      <t>Ayuda Social a Personas</t>
    </r>
  </si>
  <si>
    <r>
      <rPr>
        <sz val="6"/>
        <rFont val="Arial MT"/>
        <family val="2"/>
      </rPr>
      <t>Ayuda Social A Personas (Transferencia De Capital)</t>
    </r>
  </si>
  <si>
    <r>
      <rPr>
        <sz val="6"/>
        <rFont val="Arial MT"/>
        <family val="2"/>
      </rPr>
      <t>Otras Transferencias de Capital</t>
    </r>
  </si>
  <si>
    <r>
      <rPr>
        <sz val="6"/>
        <rFont val="Arial MT"/>
        <family val="2"/>
      </rPr>
      <t>Préstamos a Corto Plazo a Personas</t>
    </r>
  </si>
  <si>
    <r>
      <rPr>
        <b/>
        <sz val="6"/>
        <rFont val="Arial"/>
        <family val="2"/>
      </rPr>
      <t>ACT/OBRA:       006</t>
    </r>
  </si>
  <si>
    <r>
      <rPr>
        <b/>
        <sz val="6"/>
        <rFont val="Arial"/>
        <family val="2"/>
      </rPr>
      <t>ATENCION DE LA EMERGENCIA PROVOCADA POR LAS TORMENTAS TROPICALES ETA Y IOTA</t>
    </r>
  </si>
  <si>
    <r>
      <rPr>
        <sz val="6"/>
        <rFont val="Arial MT"/>
        <family val="2"/>
      </rPr>
      <t xml:space="preserve">23200
</t>
    </r>
    <r>
      <rPr>
        <sz val="6"/>
        <rFont val="Arial MT"/>
        <family val="2"/>
      </rPr>
      <t>23360</t>
    </r>
  </si>
  <si>
    <r>
      <rPr>
        <sz val="6"/>
        <rFont val="Arial MT"/>
        <family val="2"/>
      </rPr>
      <t xml:space="preserve">Mantenimiento y Reparación de Equipos y Medios de Transporte
</t>
    </r>
    <r>
      <rPr>
        <sz val="6"/>
        <rFont val="Arial MT"/>
        <family val="2"/>
      </rPr>
      <t>Mantenimiento y Reparación de Equipo de Oficina y</t>
    </r>
  </si>
  <si>
    <r>
      <rPr>
        <sz val="6"/>
        <rFont val="Arial MT"/>
        <family val="2"/>
      </rPr>
      <t xml:space="preserve">605
</t>
    </r>
    <r>
      <rPr>
        <sz val="6"/>
        <rFont val="Arial MT"/>
        <family val="2"/>
      </rPr>
      <t>605</t>
    </r>
  </si>
  <si>
    <r>
      <rPr>
        <sz val="6"/>
        <rFont val="Arial MT"/>
        <family val="2"/>
      </rPr>
      <t xml:space="preserve">224,000.00
</t>
    </r>
    <r>
      <rPr>
        <sz val="6"/>
        <rFont val="Arial MT"/>
        <family val="2"/>
      </rPr>
      <t>144,000.00</t>
    </r>
  </si>
  <si>
    <r>
      <rPr>
        <sz val="6"/>
        <rFont val="Arial MT"/>
        <family val="2"/>
      </rPr>
      <t xml:space="preserve">Muebles
</t>
    </r>
    <r>
      <rPr>
        <sz val="6"/>
        <rFont val="Arial MT"/>
        <family val="2"/>
      </rPr>
      <t>Servicios de Capacitación</t>
    </r>
  </si>
  <si>
    <r>
      <rPr>
        <sz val="6"/>
        <rFont val="Arial MT"/>
        <family val="2"/>
      </rPr>
      <t xml:space="preserve">24710
</t>
    </r>
    <r>
      <rPr>
        <sz val="6"/>
        <rFont val="Arial MT"/>
        <family val="2"/>
      </rPr>
      <t>24720</t>
    </r>
  </si>
  <si>
    <r>
      <rPr>
        <sz val="6"/>
        <rFont val="Arial MT"/>
        <family val="2"/>
      </rPr>
      <t xml:space="preserve">Servicios De ConsultoríA De GestióN Administrativa Y Financiera
</t>
    </r>
    <r>
      <rPr>
        <sz val="6"/>
        <rFont val="Arial MT"/>
        <family val="2"/>
      </rPr>
      <t>Servicios de Consultoría de Monitoreo y Evaluación</t>
    </r>
  </si>
  <si>
    <r>
      <rPr>
        <sz val="6"/>
        <rFont val="Arial MT"/>
        <family val="2"/>
      </rPr>
      <t xml:space="preserve">5,402,000.00
</t>
    </r>
    <r>
      <rPr>
        <sz val="6"/>
        <rFont val="Arial MT"/>
        <family val="2"/>
      </rPr>
      <t>4,820,000.00</t>
    </r>
  </si>
  <si>
    <r>
      <rPr>
        <b/>
        <sz val="6"/>
        <rFont val="Arial"/>
        <family val="2"/>
      </rPr>
      <t>TOTAL GENERAL :</t>
    </r>
  </si>
  <si>
    <r>
      <rPr>
        <sz val="6"/>
        <rFont val="Arial MT"/>
        <family val="2"/>
      </rPr>
      <t>OBJETO DEL GASTO</t>
    </r>
  </si>
  <si>
    <r>
      <rPr>
        <sz val="6"/>
        <rFont val="Arial MT"/>
        <family val="2"/>
      </rPr>
      <t>DENOMINACION</t>
    </r>
  </si>
  <si>
    <r>
      <rPr>
        <sz val="6"/>
        <rFont val="Arial MT"/>
        <family val="2"/>
      </rPr>
      <t>FTE</t>
    </r>
  </si>
  <si>
    <r>
      <rPr>
        <sz val="6"/>
        <rFont val="Arial MT"/>
        <family val="2"/>
      </rPr>
      <t>ORG</t>
    </r>
  </si>
  <si>
    <r>
      <rPr>
        <sz val="6"/>
        <rFont val="Arial MT"/>
        <family val="2"/>
      </rPr>
      <t>BENEFICIARIO TRANSFERENCIA</t>
    </r>
  </si>
  <si>
    <r>
      <rPr>
        <sz val="6"/>
        <rFont val="Arial MT"/>
        <family val="2"/>
      </rPr>
      <t>PRESUPUESTO APROBADO</t>
    </r>
  </si>
  <si>
    <r>
      <rPr>
        <sz val="6"/>
        <rFont val="Arial MT"/>
        <family val="2"/>
      </rPr>
      <t>PRESUPUESTO VIGENTE</t>
    </r>
  </si>
  <si>
    <r>
      <rPr>
        <sz val="6"/>
        <rFont val="Arial MT"/>
        <family val="2"/>
      </rPr>
      <t>PRECOMPROMISO</t>
    </r>
  </si>
  <si>
    <r>
      <rPr>
        <sz val="6"/>
        <rFont val="Arial MT"/>
        <family val="2"/>
      </rPr>
      <t>COMPROMISO</t>
    </r>
  </si>
  <si>
    <r>
      <rPr>
        <sz val="6"/>
        <rFont val="Arial MT"/>
        <family val="2"/>
      </rPr>
      <t>DEVENGADO</t>
    </r>
  </si>
  <si>
    <r>
      <rPr>
        <sz val="6"/>
        <rFont val="Arial MT"/>
        <family val="2"/>
      </rPr>
      <t>PAGO</t>
    </r>
  </si>
  <si>
    <r>
      <rPr>
        <sz val="6"/>
        <rFont val="Arial MT"/>
        <family val="2"/>
      </rPr>
      <t>CONGELAMIENTO</t>
    </r>
  </si>
  <si>
    <r>
      <rPr>
        <sz val="6"/>
        <rFont val="Arial MT"/>
        <family val="2"/>
      </rPr>
      <t>SALDO</t>
    </r>
  </si>
  <si>
    <t>Contribuciones al Instituto Nacional de Jubilaciones y Pensiones de los Empleados y Funcionarios del Poder</t>
  </si>
  <si>
    <r>
      <rPr>
        <sz val="11"/>
        <rFont val="Arial MT"/>
        <family val="2"/>
      </rPr>
      <t>11750        Contribuciones para Seguro Social                                             11     001</t>
    </r>
  </si>
  <si>
    <r>
      <rPr>
        <sz val="11"/>
        <rFont val="Arial MT"/>
        <family val="2"/>
      </rPr>
      <t>SIN-TRF</t>
    </r>
  </si>
  <si>
    <r>
      <rPr>
        <sz val="11"/>
        <rFont val="Arial MT"/>
        <family val="2"/>
      </rPr>
      <t>12100        Sueldos Básicos                                                                         11     001</t>
    </r>
  </si>
  <si>
    <r>
      <rPr>
        <sz val="11"/>
        <rFont val="Arial MT"/>
        <family val="2"/>
      </rPr>
      <t>12410        Decimotercer Mes                                                                       11     001</t>
    </r>
  </si>
  <si>
    <r>
      <rPr>
        <sz val="11"/>
        <rFont val="Arial MT"/>
        <family val="2"/>
      </rPr>
      <t>12420        Decimocuarto Mes                                                                      11     001</t>
    </r>
  </si>
  <si>
    <r>
      <rPr>
        <sz val="11"/>
        <rFont val="Arial MT"/>
        <family val="2"/>
      </rPr>
      <t>12550        Contribuciones para Seguro Social                                             11     001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</si>
</sst>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"/>
    <numFmt numFmtId="165" formatCode="0000"/>
  </numFmts>
  <fonts count="22">
    <font>
      <sz val="10"/>
      <name val="Arial"/>
      <family val="2"/>
    </font>
    <font>
      <sz val="10"/>
      <name val="Arial Bold"/>
      <family val="2"/>
    </font>
    <font>
      <sz val="8"/>
      <name val="Arial"/>
      <family val="2"/>
    </font>
    <font>
      <sz val="9"/>
      <name val="Arial Bold"/>
      <family val="2"/>
    </font>
    <font>
      <sz val="8"/>
      <name val="Arial Bold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6"/>
      <name val="Arial"/>
      <family val="2"/>
    </font>
    <font>
      <sz val="6"/>
      <color rgb="FF000000"/>
      <name val="Arial MT"/>
      <family val="2"/>
    </font>
    <font>
      <sz val="6"/>
      <name val="Arial MT"/>
    </font>
    <font>
      <sz val="6"/>
      <name val="Arial MT"/>
      <family val="2"/>
    </font>
    <font>
      <b/>
      <sz val="8"/>
      <name val="Arial"/>
      <family val="2"/>
    </font>
    <font>
      <sz val="8"/>
      <color rgb="FF000000"/>
      <name val="Arial MT"/>
      <family val="2"/>
    </font>
    <font>
      <b/>
      <sz val="6"/>
      <color rgb="FF000000"/>
      <name val="Arial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sz val="11"/>
      <color rgb="FF000000"/>
      <name val="Times New Roman"/>
      <family val="1"/>
    </font>
    <font>
      <sz val="11"/>
      <name val="Arial MT"/>
      <family val="2"/>
    </font>
    <font>
      <sz val="11"/>
      <color rgb="FF000000"/>
      <name val="Arial MT"/>
      <family val="2"/>
    </font>
    <font>
      <sz val="11"/>
      <name val="Arial MT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/>
  </cellStyleXfs>
  <cellXfs count="135">
    <xf numFmtId="0" fontId="0" fillId="0" borderId="0" xfId="0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4" fontId="2" fillId="0" borderId="0" xfId="0" applyNumberFormat="1" applyFont="1"/>
    <xf numFmtId="2" fontId="2" fillId="0" borderId="0" xfId="0" applyNumberFormat="1" applyFont="1"/>
    <xf numFmtId="1" fontId="4" fillId="0" borderId="0" xfId="0" applyNumberFormat="1" applyFont="1"/>
    <xf numFmtId="1" fontId="2" fillId="0" borderId="0" xfId="0" applyNumberFormat="1" applyFont="1"/>
    <xf numFmtId="4" fontId="4" fillId="0" borderId="0" xfId="0" applyNumberFormat="1" applyFont="1"/>
    <xf numFmtId="2" fontId="4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3" fontId="0" fillId="0" borderId="0" xfId="1" applyFont="1"/>
    <xf numFmtId="43" fontId="0" fillId="0" borderId="0" xfId="1" applyFont="1" applyFill="1"/>
    <xf numFmtId="43" fontId="0" fillId="2" borderId="0" xfId="1" applyFont="1" applyFill="1"/>
    <xf numFmtId="4" fontId="2" fillId="2" borderId="0" xfId="0" applyNumberFormat="1" applyFont="1" applyFill="1"/>
    <xf numFmtId="0" fontId="0" fillId="2" borderId="0" xfId="0" applyFill="1"/>
    <xf numFmtId="0" fontId="4" fillId="2" borderId="0" xfId="0" applyNumberFormat="1" applyFont="1" applyFill="1"/>
    <xf numFmtId="0" fontId="4" fillId="2" borderId="0" xfId="0" applyFont="1" applyFill="1"/>
    <xf numFmtId="0" fontId="0" fillId="3" borderId="0" xfId="0" applyFill="1"/>
    <xf numFmtId="0" fontId="4" fillId="3" borderId="0" xfId="0" applyFont="1" applyFill="1"/>
    <xf numFmtId="2" fontId="2" fillId="2" borderId="0" xfId="0" applyNumberFormat="1" applyFont="1" applyFill="1"/>
    <xf numFmtId="43" fontId="0" fillId="0" borderId="0" xfId="0" applyNumberFormat="1"/>
    <xf numFmtId="4" fontId="2" fillId="4" borderId="0" xfId="0" applyNumberFormat="1" applyFont="1" applyFill="1"/>
    <xf numFmtId="43" fontId="0" fillId="4" borderId="0" xfId="1" applyFont="1" applyFill="1"/>
    <xf numFmtId="0" fontId="0" fillId="4" borderId="0" xfId="0" applyFill="1"/>
    <xf numFmtId="2" fontId="2" fillId="4" borderId="0" xfId="0" applyNumberFormat="1" applyFont="1" applyFill="1"/>
    <xf numFmtId="0" fontId="6" fillId="0" borderId="0" xfId="2" applyFill="1" applyBorder="1" applyAlignment="1">
      <alignment horizontal="left" vertical="top"/>
    </xf>
    <xf numFmtId="2" fontId="8" fillId="0" borderId="0" xfId="2" applyNumberFormat="1" applyFont="1" applyFill="1" applyBorder="1" applyAlignment="1">
      <alignment horizontal="right" vertical="top" indent="1" shrinkToFit="1"/>
    </xf>
    <xf numFmtId="4" fontId="8" fillId="0" borderId="0" xfId="2" applyNumberFormat="1" applyFont="1" applyFill="1" applyBorder="1" applyAlignment="1">
      <alignment horizontal="right" vertical="top" indent="1" shrinkToFit="1"/>
    </xf>
    <xf numFmtId="4" fontId="8" fillId="0" borderId="0" xfId="2" applyNumberFormat="1" applyFont="1" applyFill="1" applyBorder="1" applyAlignment="1">
      <alignment horizontal="right" vertical="top" indent="2" shrinkToFit="1"/>
    </xf>
    <xf numFmtId="2" fontId="8" fillId="0" borderId="0" xfId="2" applyNumberFormat="1" applyFont="1" applyFill="1" applyBorder="1" applyAlignment="1">
      <alignment horizontal="right" vertical="top" indent="2" shrinkToFit="1"/>
    </xf>
    <xf numFmtId="4" fontId="8" fillId="0" borderId="0" xfId="2" applyNumberFormat="1" applyFont="1" applyFill="1" applyBorder="1" applyAlignment="1">
      <alignment horizontal="right" vertical="top" shrinkToFit="1"/>
    </xf>
    <xf numFmtId="1" fontId="8" fillId="0" borderId="0" xfId="2" applyNumberFormat="1" applyFont="1" applyFill="1" applyBorder="1" applyAlignment="1">
      <alignment horizontal="center" vertical="top" shrinkToFit="1"/>
    </xf>
    <xf numFmtId="0" fontId="9" fillId="0" borderId="0" xfId="2" applyFont="1" applyFill="1" applyBorder="1" applyAlignment="1">
      <alignment horizontal="left" vertical="top" wrapText="1" indent="1"/>
    </xf>
    <xf numFmtId="1" fontId="8" fillId="0" borderId="0" xfId="2" applyNumberFormat="1" applyFont="1" applyFill="1" applyBorder="1" applyAlignment="1">
      <alignment horizontal="right" vertical="top" indent="1" shrinkToFit="1"/>
    </xf>
    <xf numFmtId="164" fontId="8" fillId="0" borderId="0" xfId="2" applyNumberFormat="1" applyFont="1" applyFill="1" applyBorder="1" applyAlignment="1">
      <alignment horizontal="left" vertical="top" shrinkToFit="1"/>
    </xf>
    <xf numFmtId="165" fontId="8" fillId="0" borderId="0" xfId="2" applyNumberFormat="1" applyFont="1" applyFill="1" applyBorder="1" applyAlignment="1">
      <alignment horizontal="left" vertical="top" shrinkToFit="1"/>
    </xf>
    <xf numFmtId="0" fontId="9" fillId="0" borderId="0" xfId="2" applyFont="1" applyFill="1" applyBorder="1" applyAlignment="1">
      <alignment horizontal="left" vertical="top" wrapText="1"/>
    </xf>
    <xf numFmtId="2" fontId="8" fillId="0" borderId="0" xfId="2" applyNumberFormat="1" applyFont="1" applyFill="1" applyBorder="1" applyAlignment="1">
      <alignment horizontal="right" vertical="top" shrinkToFit="1"/>
    </xf>
    <xf numFmtId="0" fontId="6" fillId="0" borderId="0" xfId="2" applyFill="1" applyBorder="1" applyAlignment="1">
      <alignment horizontal="left" vertical="top" wrapText="1" indent="1"/>
    </xf>
    <xf numFmtId="0" fontId="6" fillId="0" borderId="0" xfId="2" applyFill="1" applyBorder="1" applyAlignment="1">
      <alignment horizontal="left" vertical="top" wrapText="1"/>
    </xf>
    <xf numFmtId="0" fontId="6" fillId="0" borderId="0" xfId="2" applyFill="1" applyBorder="1" applyAlignment="1">
      <alignment horizontal="right" vertical="top" wrapText="1" indent="1"/>
    </xf>
    <xf numFmtId="0" fontId="6" fillId="0" borderId="0" xfId="2" applyFill="1" applyBorder="1" applyAlignment="1">
      <alignment horizontal="left" vertical="top" wrapText="1" indent="4"/>
    </xf>
    <xf numFmtId="0" fontId="6" fillId="0" borderId="0" xfId="2" applyFill="1" applyBorder="1" applyAlignment="1">
      <alignment horizontal="left" vertical="top" wrapText="1" indent="5"/>
    </xf>
    <xf numFmtId="0" fontId="6" fillId="0" borderId="0" xfId="2" applyFill="1" applyBorder="1" applyAlignment="1">
      <alignment horizontal="left" vertical="top" wrapText="1" indent="6"/>
    </xf>
    <xf numFmtId="1" fontId="8" fillId="0" borderId="0" xfId="2" applyNumberFormat="1" applyFont="1" applyFill="1" applyBorder="1" applyAlignment="1">
      <alignment horizontal="center" vertical="center" shrinkToFit="1"/>
    </xf>
    <xf numFmtId="1" fontId="8" fillId="0" borderId="0" xfId="2" applyNumberFormat="1" applyFont="1" applyFill="1" applyBorder="1" applyAlignment="1">
      <alignment horizontal="right" vertical="center" indent="1" shrinkToFit="1"/>
    </xf>
    <xf numFmtId="164" fontId="8" fillId="0" borderId="0" xfId="2" applyNumberFormat="1" applyFont="1" applyFill="1" applyBorder="1" applyAlignment="1">
      <alignment horizontal="left" vertical="center" shrinkToFit="1"/>
    </xf>
    <xf numFmtId="165" fontId="8" fillId="0" borderId="0" xfId="2" applyNumberFormat="1" applyFont="1" applyFill="1" applyBorder="1" applyAlignment="1">
      <alignment horizontal="left" vertical="center" shrinkToFit="1"/>
    </xf>
    <xf numFmtId="0" fontId="9" fillId="0" borderId="0" xfId="2" applyFont="1" applyFill="1" applyBorder="1" applyAlignment="1">
      <alignment horizontal="left" vertical="center" wrapText="1"/>
    </xf>
    <xf numFmtId="2" fontId="8" fillId="0" borderId="0" xfId="2" applyNumberFormat="1" applyFont="1" applyFill="1" applyBorder="1" applyAlignment="1">
      <alignment horizontal="right" vertical="center" indent="1" shrinkToFit="1"/>
    </xf>
    <xf numFmtId="4" fontId="8" fillId="0" borderId="0" xfId="2" applyNumberFormat="1" applyFont="1" applyFill="1" applyBorder="1" applyAlignment="1">
      <alignment horizontal="right" vertical="center" indent="1" shrinkToFit="1"/>
    </xf>
    <xf numFmtId="2" fontId="8" fillId="0" borderId="0" xfId="2" applyNumberFormat="1" applyFont="1" applyFill="1" applyBorder="1" applyAlignment="1">
      <alignment horizontal="right" vertical="center" indent="2" shrinkToFit="1"/>
    </xf>
    <xf numFmtId="2" fontId="8" fillId="0" borderId="0" xfId="2" applyNumberFormat="1" applyFont="1" applyFill="1" applyBorder="1" applyAlignment="1">
      <alignment horizontal="right" vertical="center" shrinkToFit="1"/>
    </xf>
    <xf numFmtId="4" fontId="8" fillId="0" borderId="0" xfId="2" applyNumberFormat="1" applyFont="1" applyFill="1" applyBorder="1" applyAlignment="1">
      <alignment horizontal="right" vertical="center" shrinkToFit="1"/>
    </xf>
    <xf numFmtId="1" fontId="8" fillId="0" borderId="0" xfId="2" applyNumberFormat="1" applyFont="1" applyFill="1" applyBorder="1" applyAlignment="1">
      <alignment horizontal="left" vertical="top" shrinkToFit="1"/>
    </xf>
    <xf numFmtId="4" fontId="8" fillId="0" borderId="0" xfId="2" applyNumberFormat="1" applyFont="1" applyFill="1" applyBorder="1" applyAlignment="1">
      <alignment horizontal="right" vertical="center" indent="2" shrinkToFit="1"/>
    </xf>
    <xf numFmtId="2" fontId="12" fillId="5" borderId="0" xfId="2" applyNumberFormat="1" applyFont="1" applyFill="1" applyBorder="1" applyAlignment="1">
      <alignment horizontal="right" vertical="top" indent="1" shrinkToFit="1"/>
    </xf>
    <xf numFmtId="4" fontId="12" fillId="5" borderId="0" xfId="2" applyNumberFormat="1" applyFont="1" applyFill="1" applyBorder="1" applyAlignment="1">
      <alignment horizontal="right" vertical="top" indent="1" shrinkToFit="1"/>
    </xf>
    <xf numFmtId="4" fontId="12" fillId="5" borderId="0" xfId="2" applyNumberFormat="1" applyFont="1" applyFill="1" applyBorder="1" applyAlignment="1">
      <alignment horizontal="right" vertical="top" indent="2" shrinkToFit="1"/>
    </xf>
    <xf numFmtId="2" fontId="12" fillId="5" borderId="0" xfId="2" applyNumberFormat="1" applyFont="1" applyFill="1" applyBorder="1" applyAlignment="1">
      <alignment horizontal="right" vertical="top" indent="2" shrinkToFit="1"/>
    </xf>
    <xf numFmtId="4" fontId="12" fillId="5" borderId="0" xfId="2" applyNumberFormat="1" applyFont="1" applyFill="1" applyBorder="1" applyAlignment="1">
      <alignment horizontal="right" vertical="top" shrinkToFit="1"/>
    </xf>
    <xf numFmtId="1" fontId="8" fillId="4" borderId="0" xfId="2" applyNumberFormat="1" applyFont="1" applyFill="1" applyBorder="1" applyAlignment="1">
      <alignment horizontal="center" vertical="top" shrinkToFit="1"/>
    </xf>
    <xf numFmtId="0" fontId="9" fillId="4" borderId="0" xfId="2" applyFont="1" applyFill="1" applyBorder="1" applyAlignment="1">
      <alignment horizontal="left" vertical="top" wrapText="1" indent="1"/>
    </xf>
    <xf numFmtId="1" fontId="8" fillId="4" borderId="0" xfId="2" applyNumberFormat="1" applyFont="1" applyFill="1" applyBorder="1" applyAlignment="1">
      <alignment horizontal="right" vertical="top" indent="1" shrinkToFit="1"/>
    </xf>
    <xf numFmtId="164" fontId="8" fillId="4" borderId="0" xfId="2" applyNumberFormat="1" applyFont="1" applyFill="1" applyBorder="1" applyAlignment="1">
      <alignment horizontal="left" vertical="top" shrinkToFit="1"/>
    </xf>
    <xf numFmtId="165" fontId="8" fillId="4" borderId="0" xfId="2" applyNumberFormat="1" applyFont="1" applyFill="1" applyBorder="1" applyAlignment="1">
      <alignment horizontal="left" vertical="top" shrinkToFit="1"/>
    </xf>
    <xf numFmtId="0" fontId="9" fillId="4" borderId="0" xfId="2" applyFont="1" applyFill="1" applyBorder="1" applyAlignment="1">
      <alignment horizontal="left" vertical="top" wrapText="1"/>
    </xf>
    <xf numFmtId="2" fontId="8" fillId="4" borderId="0" xfId="2" applyNumberFormat="1" applyFont="1" applyFill="1" applyBorder="1" applyAlignment="1">
      <alignment horizontal="right" vertical="top" indent="1" shrinkToFit="1"/>
    </xf>
    <xf numFmtId="4" fontId="8" fillId="4" borderId="0" xfId="2" applyNumberFormat="1" applyFont="1" applyFill="1" applyBorder="1" applyAlignment="1">
      <alignment horizontal="right" vertical="top" indent="1" shrinkToFit="1"/>
    </xf>
    <xf numFmtId="4" fontId="8" fillId="4" borderId="0" xfId="2" applyNumberFormat="1" applyFont="1" applyFill="1" applyBorder="1" applyAlignment="1">
      <alignment horizontal="right" vertical="top" indent="2" shrinkToFit="1"/>
    </xf>
    <xf numFmtId="4" fontId="8" fillId="4" borderId="0" xfId="2" applyNumberFormat="1" applyFont="1" applyFill="1" applyBorder="1" applyAlignment="1">
      <alignment horizontal="right" vertical="top" shrinkToFit="1"/>
    </xf>
    <xf numFmtId="2" fontId="8" fillId="4" borderId="0" xfId="2" applyNumberFormat="1" applyFont="1" applyFill="1" applyBorder="1" applyAlignment="1">
      <alignment horizontal="right" vertical="top" indent="2" shrinkToFit="1"/>
    </xf>
    <xf numFmtId="0" fontId="6" fillId="4" borderId="0" xfId="2" applyFill="1" applyBorder="1" applyAlignment="1">
      <alignment horizontal="left" vertical="top"/>
    </xf>
    <xf numFmtId="2" fontId="8" fillId="4" borderId="0" xfId="2" applyNumberFormat="1" applyFont="1" applyFill="1" applyBorder="1" applyAlignment="1">
      <alignment horizontal="right" vertical="top" shrinkToFit="1"/>
    </xf>
    <xf numFmtId="0" fontId="6" fillId="0" borderId="0" xfId="2" applyFill="1" applyBorder="1" applyAlignment="1">
      <alignment horizontal="left" wrapText="1"/>
    </xf>
    <xf numFmtId="1" fontId="8" fillId="0" borderId="0" xfId="2" applyNumberFormat="1" applyFont="1" applyFill="1" applyBorder="1" applyAlignment="1">
      <alignment horizontal="left" vertical="center" shrinkToFit="1"/>
    </xf>
    <xf numFmtId="4" fontId="8" fillId="0" borderId="0" xfId="2" applyNumberFormat="1" applyFont="1" applyFill="1" applyBorder="1" applyAlignment="1">
      <alignment horizontal="left" vertical="top" indent="2" shrinkToFit="1"/>
    </xf>
    <xf numFmtId="0" fontId="6" fillId="0" borderId="0" xfId="2" applyFill="1" applyBorder="1" applyAlignment="1">
      <alignment horizontal="left" vertical="top" wrapText="1" indent="7"/>
    </xf>
    <xf numFmtId="0" fontId="6" fillId="0" borderId="0" xfId="2" applyFill="1" applyBorder="1" applyAlignment="1">
      <alignment horizontal="left" vertical="top" wrapText="1" indent="3"/>
    </xf>
    <xf numFmtId="0" fontId="6" fillId="0" borderId="0" xfId="2" applyFill="1" applyBorder="1" applyAlignment="1">
      <alignment horizontal="right" vertical="top" wrapText="1" indent="2"/>
    </xf>
    <xf numFmtId="0" fontId="6" fillId="0" borderId="0" xfId="2" applyFill="1" applyBorder="1" applyAlignment="1">
      <alignment horizontal="right" vertical="top" wrapText="1"/>
    </xf>
    <xf numFmtId="0" fontId="6" fillId="0" borderId="0" xfId="2" applyFill="1" applyBorder="1" applyAlignment="1">
      <alignment horizontal="left" vertical="top" wrapText="1" indent="2"/>
    </xf>
    <xf numFmtId="4" fontId="13" fillId="0" borderId="2" xfId="2" applyNumberFormat="1" applyFont="1" applyFill="1" applyBorder="1" applyAlignment="1">
      <alignment horizontal="right" vertical="top" indent="1" shrinkToFit="1"/>
    </xf>
    <xf numFmtId="4" fontId="13" fillId="0" borderId="2" xfId="2" applyNumberFormat="1" applyFont="1" applyFill="1" applyBorder="1" applyAlignment="1">
      <alignment horizontal="right" vertical="top" indent="2" shrinkToFit="1"/>
    </xf>
    <xf numFmtId="4" fontId="13" fillId="0" borderId="2" xfId="2" applyNumberFormat="1" applyFont="1" applyFill="1" applyBorder="1" applyAlignment="1">
      <alignment horizontal="right" vertical="top" shrinkToFit="1"/>
    </xf>
    <xf numFmtId="4" fontId="13" fillId="0" borderId="3" xfId="2" applyNumberFormat="1" applyFont="1" applyFill="1" applyBorder="1" applyAlignment="1">
      <alignment horizontal="right" vertical="top" shrinkToFit="1"/>
    </xf>
    <xf numFmtId="0" fontId="6" fillId="0" borderId="0" xfId="2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 wrapText="1" indent="1"/>
    </xf>
    <xf numFmtId="0" fontId="9" fillId="0" borderId="2" xfId="2" applyFont="1" applyFill="1" applyBorder="1" applyAlignment="1">
      <alignment horizontal="left" vertical="center" wrapText="1" indent="2"/>
    </xf>
    <xf numFmtId="0" fontId="9" fillId="0" borderId="2" xfId="2" applyFont="1" applyFill="1" applyBorder="1" applyAlignment="1">
      <alignment horizontal="left" vertical="center" wrapText="1" indent="1"/>
    </xf>
    <xf numFmtId="0" fontId="9" fillId="0" borderId="2" xfId="2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left" vertical="center" wrapText="1" indent="3"/>
    </xf>
    <xf numFmtId="0" fontId="9" fillId="0" borderId="4" xfId="2" applyFont="1" applyFill="1" applyBorder="1" applyAlignment="1">
      <alignment horizontal="left" vertical="center" wrapText="1" indent="2"/>
    </xf>
    <xf numFmtId="0" fontId="9" fillId="0" borderId="4" xfId="2" applyFont="1" applyFill="1" applyBorder="1" applyAlignment="1">
      <alignment horizontal="left" vertical="center" wrapText="1" indent="1"/>
    </xf>
    <xf numFmtId="0" fontId="9" fillId="0" borderId="4" xfId="2" applyFont="1" applyFill="1" applyBorder="1" applyAlignment="1">
      <alignment horizontal="left" vertical="center" wrapText="1" indent="3"/>
    </xf>
    <xf numFmtId="0" fontId="9" fillId="0" borderId="4" xfId="2" applyFont="1" applyFill="1" applyBorder="1" applyAlignment="1">
      <alignment horizontal="center" vertical="center" wrapText="1"/>
    </xf>
    <xf numFmtId="2" fontId="15" fillId="0" borderId="0" xfId="2" applyNumberFormat="1" applyFont="1" applyFill="1" applyBorder="1" applyAlignment="1">
      <alignment horizontal="right" vertical="center" shrinkToFit="1"/>
    </xf>
    <xf numFmtId="4" fontId="15" fillId="0" borderId="0" xfId="2" applyNumberFormat="1" applyFont="1" applyFill="1" applyBorder="1" applyAlignment="1">
      <alignment horizontal="right" vertical="center" shrinkToFit="1"/>
    </xf>
    <xf numFmtId="0" fontId="16" fillId="0" borderId="0" xfId="2" applyFont="1" applyFill="1" applyBorder="1" applyAlignment="1">
      <alignment horizontal="left" vertical="center"/>
    </xf>
    <xf numFmtId="1" fontId="16" fillId="0" borderId="0" xfId="2" applyNumberFormat="1" applyFont="1" applyFill="1" applyBorder="1" applyAlignment="1">
      <alignment vertical="center" shrinkToFit="1"/>
    </xf>
    <xf numFmtId="0" fontId="17" fillId="0" borderId="0" xfId="2" applyFont="1" applyFill="1" applyBorder="1" applyAlignment="1">
      <alignment horizontal="left" vertical="center" wrapText="1"/>
    </xf>
    <xf numFmtId="1" fontId="16" fillId="0" borderId="0" xfId="2" applyNumberFormat="1" applyFont="1" applyFill="1" applyBorder="1" applyAlignment="1">
      <alignment horizontal="center" vertical="center" shrinkToFit="1"/>
    </xf>
    <xf numFmtId="164" fontId="16" fillId="0" borderId="0" xfId="2" applyNumberFormat="1" applyFont="1" applyFill="1" applyBorder="1" applyAlignment="1">
      <alignment horizontal="center" vertical="center" shrinkToFit="1"/>
    </xf>
    <xf numFmtId="165" fontId="16" fillId="0" borderId="0" xfId="2" applyNumberFormat="1" applyFont="1" applyFill="1" applyBorder="1" applyAlignment="1">
      <alignment horizontal="left" vertical="center" shrinkToFit="1"/>
    </xf>
    <xf numFmtId="2" fontId="16" fillId="0" borderId="0" xfId="2" applyNumberFormat="1" applyFont="1" applyFill="1" applyBorder="1" applyAlignment="1">
      <alignment horizontal="right" vertical="center" shrinkToFit="1"/>
    </xf>
    <xf numFmtId="4" fontId="16" fillId="0" borderId="0" xfId="2" applyNumberFormat="1" applyFont="1" applyFill="1" applyBorder="1" applyAlignment="1">
      <alignment horizontal="right" vertical="center" shrinkToFit="1"/>
    </xf>
    <xf numFmtId="0" fontId="18" fillId="0" borderId="0" xfId="2" applyFont="1" applyFill="1" applyBorder="1" applyAlignment="1">
      <alignment vertical="top"/>
    </xf>
    <xf numFmtId="0" fontId="18" fillId="0" borderId="0" xfId="2" applyFont="1" applyFill="1" applyBorder="1" applyAlignment="1">
      <alignment horizontal="left" vertical="top"/>
    </xf>
    <xf numFmtId="0" fontId="18" fillId="0" borderId="0" xfId="2" applyFont="1" applyFill="1" applyBorder="1" applyAlignment="1">
      <alignment horizontal="center" vertical="top"/>
    </xf>
    <xf numFmtId="165" fontId="20" fillId="0" borderId="0" xfId="2" applyNumberFormat="1" applyFont="1" applyFill="1" applyBorder="1" applyAlignment="1">
      <alignment horizontal="left" vertical="top" shrinkToFit="1"/>
    </xf>
    <xf numFmtId="0" fontId="21" fillId="0" borderId="0" xfId="2" applyFont="1" applyFill="1" applyBorder="1" applyAlignment="1">
      <alignment horizontal="left" vertical="top" wrapText="1"/>
    </xf>
    <xf numFmtId="2" fontId="20" fillId="0" borderId="0" xfId="2" applyNumberFormat="1" applyFont="1" applyFill="1" applyBorder="1" applyAlignment="1">
      <alignment horizontal="right" vertical="top" indent="1" shrinkToFit="1"/>
    </xf>
    <xf numFmtId="4" fontId="20" fillId="0" borderId="0" xfId="2" applyNumberFormat="1" applyFont="1" applyFill="1" applyBorder="1" applyAlignment="1">
      <alignment horizontal="right" vertical="top" indent="1" shrinkToFit="1"/>
    </xf>
    <xf numFmtId="4" fontId="20" fillId="0" borderId="0" xfId="2" applyNumberFormat="1" applyFont="1" applyFill="1" applyBorder="1" applyAlignment="1">
      <alignment horizontal="right" vertical="top" indent="2" shrinkToFit="1"/>
    </xf>
    <xf numFmtId="4" fontId="20" fillId="0" borderId="0" xfId="2" applyNumberFormat="1" applyFont="1" applyFill="1" applyBorder="1" applyAlignment="1">
      <alignment horizontal="right" vertical="top" shrinkToFit="1"/>
    </xf>
    <xf numFmtId="0" fontId="16" fillId="0" borderId="0" xfId="2" applyFont="1" applyFill="1" applyBorder="1" applyAlignment="1">
      <alignment horizontal="left" vertical="top"/>
    </xf>
    <xf numFmtId="2" fontId="20" fillId="0" borderId="0" xfId="2" applyNumberFormat="1" applyFont="1" applyFill="1" applyBorder="1" applyAlignment="1">
      <alignment horizontal="right" vertical="top" shrinkToFit="1"/>
    </xf>
    <xf numFmtId="0" fontId="9" fillId="0" borderId="0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left" vertical="top" wrapText="1" indent="1"/>
    </xf>
    <xf numFmtId="0" fontId="7" fillId="0" borderId="0" xfId="2" applyFont="1" applyFill="1" applyBorder="1" applyAlignment="1">
      <alignment horizontal="left" vertical="top" wrapText="1" indent="2"/>
    </xf>
    <xf numFmtId="2" fontId="8" fillId="0" borderId="0" xfId="2" applyNumberFormat="1" applyFont="1" applyFill="1" applyBorder="1" applyAlignment="1">
      <alignment horizontal="right" vertical="top" indent="1" shrinkToFit="1"/>
    </xf>
    <xf numFmtId="0" fontId="11" fillId="5" borderId="0" xfId="2" applyFont="1" applyFill="1" applyBorder="1" applyAlignment="1">
      <alignment horizontal="left" vertical="top" wrapText="1" indent="2"/>
    </xf>
    <xf numFmtId="0" fontId="6" fillId="4" borderId="0" xfId="2" applyFill="1" applyBorder="1" applyAlignment="1">
      <alignment horizontal="left" wrapText="1"/>
    </xf>
    <xf numFmtId="0" fontId="6" fillId="0" borderId="0" xfId="2" applyFill="1" applyBorder="1" applyAlignment="1">
      <alignment horizontal="left" vertical="top" wrapText="1"/>
    </xf>
    <xf numFmtId="0" fontId="7" fillId="0" borderId="1" xfId="2" applyFont="1" applyFill="1" applyBorder="1" applyAlignment="1">
      <alignment horizontal="right" vertical="top" wrapText="1"/>
    </xf>
    <xf numFmtId="0" fontId="7" fillId="0" borderId="2" xfId="2" applyFont="1" applyFill="1" applyBorder="1" applyAlignment="1">
      <alignment horizontal="right" vertical="top" wrapText="1"/>
    </xf>
    <xf numFmtId="2" fontId="13" fillId="0" borderId="2" xfId="2" applyNumberFormat="1" applyFont="1" applyFill="1" applyBorder="1" applyAlignment="1">
      <alignment horizontal="right" vertical="top" indent="1" shrinkToFit="1"/>
    </xf>
    <xf numFmtId="0" fontId="14" fillId="0" borderId="0" xfId="2" applyFont="1" applyFill="1" applyBorder="1" applyAlignment="1">
      <alignment horizontal="left" vertical="center" wrapText="1"/>
    </xf>
    <xf numFmtId="4" fontId="15" fillId="2" borderId="0" xfId="2" applyNumberFormat="1" applyFont="1" applyFill="1" applyBorder="1" applyAlignment="1">
      <alignment horizontal="right" vertical="center" shrinkToFi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3"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171704</xdr:colOff>
      <xdr:row>0</xdr:row>
      <xdr:rowOff>0</xdr:rowOff>
    </xdr:from>
    <xdr:ext cx="12287885" cy="914400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171704" y="0"/>
          <a:ext cx="12287885" cy="914400"/>
          <a:chOff x="0" y="0"/>
          <a:chExt cx="12287885" cy="914400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0" y="0"/>
            <a:ext cx="12287885" cy="914400"/>
          </a:xfrm>
          <a:custGeom>
            <a:avLst/>
            <a:gdLst/>
            <a:ahLst/>
            <a:cxnLst/>
            <a:rect l="0" t="0" r="0" b="0"/>
            <a:pathLst>
              <a:path w="12287885" h="914400">
                <a:moveTo>
                  <a:pt x="125984" y="0"/>
                </a:moveTo>
                <a:lnTo>
                  <a:pt x="75731" y="9175"/>
                </a:lnTo>
                <a:lnTo>
                  <a:pt x="36004" y="35306"/>
                </a:lnTo>
                <a:lnTo>
                  <a:pt x="9898" y="75152"/>
                </a:lnTo>
                <a:lnTo>
                  <a:pt x="508" y="125475"/>
                </a:lnTo>
                <a:lnTo>
                  <a:pt x="0" y="788035"/>
                </a:lnTo>
                <a:lnTo>
                  <a:pt x="9469" y="838213"/>
                </a:lnTo>
                <a:lnTo>
                  <a:pt x="35750" y="877903"/>
                </a:lnTo>
                <a:lnTo>
                  <a:pt x="75652" y="903995"/>
                </a:lnTo>
                <a:lnTo>
                  <a:pt x="125984" y="913384"/>
                </a:lnTo>
                <a:lnTo>
                  <a:pt x="12161520" y="913892"/>
                </a:lnTo>
                <a:lnTo>
                  <a:pt x="12211772" y="904424"/>
                </a:lnTo>
                <a:lnTo>
                  <a:pt x="12251499" y="878157"/>
                </a:lnTo>
                <a:lnTo>
                  <a:pt x="12277605" y="838293"/>
                </a:lnTo>
                <a:lnTo>
                  <a:pt x="12286996" y="788035"/>
                </a:lnTo>
                <a:lnTo>
                  <a:pt x="12287504" y="125475"/>
                </a:lnTo>
                <a:lnTo>
                  <a:pt x="12278034" y="75223"/>
                </a:lnTo>
                <a:lnTo>
                  <a:pt x="12251753" y="35496"/>
                </a:lnTo>
                <a:lnTo>
                  <a:pt x="12211851" y="9390"/>
                </a:lnTo>
                <a:lnTo>
                  <a:pt x="12161520" y="0"/>
                </a:lnTo>
                <a:lnTo>
                  <a:pt x="125984" y="0"/>
                </a:lnTo>
                <a:close/>
              </a:path>
            </a:pathLst>
          </a:custGeom>
          <a:ln w="3175">
            <a:solidFill>
              <a:srgbClr val="000000"/>
            </a:solidFill>
          </a:ln>
        </xdr:spPr>
      </xdr:sp>
      <xdr:pic>
        <xdr:nvPicPr>
          <xdr:cNvPr id="4" name="image1.jpeg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0936" y="18288"/>
            <a:ext cx="628904" cy="647700"/>
          </a:xfrm>
          <a:prstGeom prst="rect">
            <a:avLst/>
          </a:prstGeom>
        </xdr:spPr>
      </xdr:pic>
      <xdr:pic>
        <xdr:nvPicPr>
          <xdr:cNvPr id="5" name="image2.jpeg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63300" y="24383"/>
            <a:ext cx="914400" cy="286003"/>
          </a:xfrm>
          <a:prstGeom prst="rect">
            <a:avLst/>
          </a:prstGeom>
        </xdr:spPr>
      </xdr:pic>
    </xdr:grp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W26"/>
  <sheetViews>
    <sheetView topLeftCell="D1" workbookViewId="0">
      <selection activeCell="W10" sqref="A10:W24"/>
    </sheetView>
  </sheetViews>
  <sheetFormatPr baseColWidth="10" defaultColWidth="9.140625" defaultRowHeight="12.75"/>
  <cols>
    <col min="23" max="23" width="12.85546875" bestFit="1" customWidth="1"/>
  </cols>
  <sheetData>
    <row r="3" spans="1:23">
      <c r="A3" s="11" t="s">
        <v>1937</v>
      </c>
    </row>
    <row r="4" spans="1:23">
      <c r="A4" s="11" t="s">
        <v>1</v>
      </c>
    </row>
    <row r="5" spans="1:23">
      <c r="A5" s="12" t="s">
        <v>1938</v>
      </c>
    </row>
    <row r="6" spans="1:23">
      <c r="A6" s="12" t="s">
        <v>1891</v>
      </c>
    </row>
    <row r="8" spans="1:23">
      <c r="G8" s="12" t="s">
        <v>4</v>
      </c>
      <c r="H8" s="12" t="s">
        <v>1892</v>
      </c>
      <c r="J8" s="12" t="s">
        <v>1893</v>
      </c>
      <c r="O8" s="12" t="s">
        <v>7</v>
      </c>
    </row>
    <row r="9" spans="1:23">
      <c r="C9" s="13" t="s">
        <v>8</v>
      </c>
    </row>
    <row r="10" spans="1:23">
      <c r="H10" s="12" t="s">
        <v>9</v>
      </c>
      <c r="P10" s="12" t="s">
        <v>1939</v>
      </c>
      <c r="W10" t="s">
        <v>1962</v>
      </c>
    </row>
    <row r="11" spans="1:23">
      <c r="A11" s="12" t="s">
        <v>11</v>
      </c>
      <c r="C11" s="12" t="s">
        <v>12</v>
      </c>
      <c r="D11" s="12" t="s">
        <v>13</v>
      </c>
      <c r="E11" s="12" t="s">
        <v>14</v>
      </c>
      <c r="G11" s="12" t="s">
        <v>15</v>
      </c>
      <c r="H11" s="12" t="s">
        <v>16</v>
      </c>
      <c r="I11" s="12" t="s">
        <v>16</v>
      </c>
      <c r="J11" s="12" t="s">
        <v>18</v>
      </c>
      <c r="K11" s="12" t="s">
        <v>19</v>
      </c>
      <c r="L11" s="12" t="s">
        <v>20</v>
      </c>
      <c r="M11" s="12" t="s">
        <v>21</v>
      </c>
      <c r="O11" s="12" t="s">
        <v>22</v>
      </c>
      <c r="P11" s="12" t="s">
        <v>23</v>
      </c>
      <c r="W11" s="15" t="str">
        <f>L11</f>
        <v>DEVENGADO</v>
      </c>
    </row>
    <row r="12" spans="1:23">
      <c r="A12" s="12" t="s">
        <v>24</v>
      </c>
      <c r="H12" s="12" t="s">
        <v>25</v>
      </c>
      <c r="I12" s="12" t="s">
        <v>26</v>
      </c>
      <c r="W12" s="15">
        <f t="shared" ref="W12:W24" si="0">L12</f>
        <v>0</v>
      </c>
    </row>
    <row r="13" spans="1:23">
      <c r="A13" s="14" t="s">
        <v>27</v>
      </c>
      <c r="B13" s="14" t="s">
        <v>1940</v>
      </c>
      <c r="D13" s="14" t="s">
        <v>1937</v>
      </c>
      <c r="H13" s="6">
        <v>0</v>
      </c>
      <c r="I13" s="5">
        <v>1255000</v>
      </c>
      <c r="J13" s="5">
        <v>1255000</v>
      </c>
      <c r="K13" s="5">
        <v>1255000</v>
      </c>
      <c r="L13" s="5">
        <v>1255000</v>
      </c>
      <c r="N13" s="6">
        <v>0</v>
      </c>
      <c r="O13" s="6">
        <v>0</v>
      </c>
      <c r="Q13" s="6">
        <v>0</v>
      </c>
      <c r="W13" s="15">
        <f t="shared" si="0"/>
        <v>1255000</v>
      </c>
    </row>
    <row r="14" spans="1:23">
      <c r="A14" s="14" t="s">
        <v>30</v>
      </c>
      <c r="B14" s="7">
        <v>11</v>
      </c>
      <c r="C14" s="14" t="s">
        <v>1941</v>
      </c>
      <c r="H14" s="6">
        <v>0</v>
      </c>
      <c r="I14" s="5">
        <v>1255000</v>
      </c>
      <c r="J14" s="5">
        <v>1255000</v>
      </c>
      <c r="K14" s="5">
        <v>1255000</v>
      </c>
      <c r="L14" s="5">
        <v>1255000</v>
      </c>
      <c r="N14" s="6">
        <v>0</v>
      </c>
      <c r="O14" s="6">
        <v>0</v>
      </c>
      <c r="Q14" s="6">
        <v>0</v>
      </c>
      <c r="W14" s="15">
        <f t="shared" si="0"/>
        <v>1255000</v>
      </c>
    </row>
    <row r="15" spans="1:23">
      <c r="A15" s="14" t="s">
        <v>33</v>
      </c>
      <c r="B15" s="14" t="s">
        <v>34</v>
      </c>
      <c r="C15" s="14" t="s">
        <v>35</v>
      </c>
      <c r="H15" s="6">
        <v>0</v>
      </c>
      <c r="I15" s="5">
        <v>1255000</v>
      </c>
      <c r="J15" s="5">
        <v>1255000</v>
      </c>
      <c r="K15" s="5">
        <v>1255000</v>
      </c>
      <c r="L15" s="5">
        <v>1255000</v>
      </c>
      <c r="N15" s="6">
        <v>0</v>
      </c>
      <c r="O15" s="6">
        <v>0</v>
      </c>
      <c r="Q15" s="6">
        <v>0</v>
      </c>
      <c r="W15" s="15">
        <f t="shared" si="0"/>
        <v>1255000</v>
      </c>
    </row>
    <row r="16" spans="1:23">
      <c r="A16" s="14" t="s">
        <v>36</v>
      </c>
      <c r="B16" s="7">
        <v>0</v>
      </c>
      <c r="C16" s="14" t="s">
        <v>35</v>
      </c>
      <c r="H16" s="6">
        <v>0</v>
      </c>
      <c r="I16" s="5">
        <v>1255000</v>
      </c>
      <c r="J16" s="5">
        <v>1255000</v>
      </c>
      <c r="K16" s="5">
        <v>1255000</v>
      </c>
      <c r="L16" s="5">
        <v>1255000</v>
      </c>
      <c r="N16" s="6">
        <v>0</v>
      </c>
      <c r="O16" s="6">
        <v>0</v>
      </c>
      <c r="Q16" s="6">
        <v>0</v>
      </c>
      <c r="W16" s="15">
        <f t="shared" si="0"/>
        <v>1255000</v>
      </c>
    </row>
    <row r="17" spans="1:23">
      <c r="B17" s="14" t="s">
        <v>38</v>
      </c>
      <c r="C17" s="14" t="s">
        <v>39</v>
      </c>
      <c r="D17" s="14" t="s">
        <v>564</v>
      </c>
      <c r="H17" s="6">
        <v>0</v>
      </c>
      <c r="I17" s="5">
        <v>1255000</v>
      </c>
      <c r="J17" s="5">
        <v>1255000</v>
      </c>
      <c r="K17" s="5">
        <v>1255000</v>
      </c>
      <c r="L17" s="5">
        <v>1255000</v>
      </c>
      <c r="N17" s="6">
        <v>0</v>
      </c>
      <c r="O17" s="6">
        <v>0</v>
      </c>
      <c r="Q17" s="6">
        <v>0</v>
      </c>
      <c r="W17" s="15">
        <f t="shared" si="0"/>
        <v>1255000</v>
      </c>
    </row>
    <row r="18" spans="1:23">
      <c r="A18" s="8">
        <v>25300</v>
      </c>
      <c r="C18" s="12" t="s">
        <v>284</v>
      </c>
      <c r="D18" s="8">
        <v>11</v>
      </c>
      <c r="E18" s="12" t="s">
        <v>39</v>
      </c>
      <c r="F18" s="12" t="s">
        <v>43</v>
      </c>
      <c r="G18" s="12" t="s">
        <v>44</v>
      </c>
      <c r="H18" s="6">
        <v>0</v>
      </c>
      <c r="I18" s="5">
        <v>240000</v>
      </c>
      <c r="J18" s="5">
        <v>240000</v>
      </c>
      <c r="K18" s="5">
        <v>240000</v>
      </c>
      <c r="L18" s="5">
        <v>240000</v>
      </c>
      <c r="N18" s="6">
        <v>0</v>
      </c>
      <c r="O18" s="6">
        <v>0</v>
      </c>
      <c r="Q18" s="6">
        <v>0</v>
      </c>
      <c r="W18" s="15">
        <f t="shared" si="0"/>
        <v>240000</v>
      </c>
    </row>
    <row r="19" spans="1:23">
      <c r="A19" s="8">
        <v>29400</v>
      </c>
      <c r="C19" s="12" t="s">
        <v>1942</v>
      </c>
      <c r="D19" s="8">
        <v>11</v>
      </c>
      <c r="E19" s="12" t="s">
        <v>39</v>
      </c>
      <c r="F19" s="12" t="s">
        <v>43</v>
      </c>
      <c r="G19" s="12" t="s">
        <v>44</v>
      </c>
      <c r="H19" s="6">
        <v>0</v>
      </c>
      <c r="I19" s="5">
        <v>135000</v>
      </c>
      <c r="J19" s="5">
        <v>135000</v>
      </c>
      <c r="K19" s="5">
        <v>135000</v>
      </c>
      <c r="L19" s="5">
        <v>135000</v>
      </c>
      <c r="N19" s="6">
        <v>0</v>
      </c>
      <c r="O19" s="6">
        <v>0</v>
      </c>
      <c r="Q19" s="6">
        <v>0</v>
      </c>
      <c r="W19" s="15">
        <f t="shared" si="0"/>
        <v>135000</v>
      </c>
    </row>
    <row r="20" spans="1:23">
      <c r="A20" s="8">
        <v>31110</v>
      </c>
      <c r="C20" s="12" t="s">
        <v>1899</v>
      </c>
      <c r="D20" s="8">
        <v>11</v>
      </c>
      <c r="E20" s="12" t="s">
        <v>39</v>
      </c>
      <c r="F20" s="12" t="s">
        <v>43</v>
      </c>
      <c r="G20" s="12" t="s">
        <v>44</v>
      </c>
      <c r="H20" s="6">
        <v>0</v>
      </c>
      <c r="I20" s="5">
        <v>240000</v>
      </c>
      <c r="J20" s="5">
        <v>240000</v>
      </c>
      <c r="K20" s="5">
        <v>240000</v>
      </c>
      <c r="L20" s="5">
        <v>240000</v>
      </c>
      <c r="N20" s="6">
        <v>0</v>
      </c>
      <c r="O20" s="6">
        <v>0</v>
      </c>
      <c r="Q20" s="6">
        <v>0</v>
      </c>
      <c r="W20" s="15">
        <f t="shared" si="0"/>
        <v>240000</v>
      </c>
    </row>
    <row r="21" spans="1:23">
      <c r="A21" s="8">
        <v>33300</v>
      </c>
      <c r="C21" s="12" t="s">
        <v>134</v>
      </c>
      <c r="D21" s="8">
        <v>11</v>
      </c>
      <c r="E21" s="12" t="s">
        <v>39</v>
      </c>
      <c r="F21" s="12" t="s">
        <v>43</v>
      </c>
      <c r="G21" s="12" t="s">
        <v>44</v>
      </c>
      <c r="H21" s="6">
        <v>0</v>
      </c>
      <c r="I21" s="5">
        <v>240000</v>
      </c>
      <c r="J21" s="5">
        <v>240000</v>
      </c>
      <c r="K21" s="5">
        <v>240000</v>
      </c>
      <c r="L21" s="5">
        <v>240000</v>
      </c>
      <c r="N21" s="6">
        <v>0</v>
      </c>
      <c r="O21" s="6">
        <v>0</v>
      </c>
      <c r="Q21" s="6">
        <v>0</v>
      </c>
      <c r="W21" s="15">
        <f t="shared" si="0"/>
        <v>240000</v>
      </c>
    </row>
    <row r="22" spans="1:23">
      <c r="A22" s="8">
        <v>35610</v>
      </c>
      <c r="B22" s="12" t="s">
        <v>142</v>
      </c>
      <c r="D22" s="8">
        <v>11</v>
      </c>
      <c r="E22" s="12" t="s">
        <v>39</v>
      </c>
      <c r="F22" s="12" t="s">
        <v>43</v>
      </c>
      <c r="G22" s="12" t="s">
        <v>44</v>
      </c>
      <c r="H22" s="6">
        <v>0</v>
      </c>
      <c r="I22" s="5">
        <v>200000</v>
      </c>
      <c r="J22" s="5">
        <v>200000</v>
      </c>
      <c r="K22" s="5">
        <v>200000</v>
      </c>
      <c r="L22" s="5">
        <v>200000</v>
      </c>
      <c r="N22" s="6">
        <v>0</v>
      </c>
      <c r="O22" s="6">
        <v>0</v>
      </c>
      <c r="Q22" s="6">
        <v>0</v>
      </c>
      <c r="W22" s="15">
        <f t="shared" si="0"/>
        <v>200000</v>
      </c>
    </row>
    <row r="23" spans="1:23">
      <c r="A23" s="8">
        <v>35620</v>
      </c>
      <c r="B23" s="12" t="s">
        <v>146</v>
      </c>
      <c r="D23" s="8">
        <v>11</v>
      </c>
      <c r="E23" s="12" t="s">
        <v>39</v>
      </c>
      <c r="F23" s="12" t="s">
        <v>43</v>
      </c>
      <c r="G23" s="12" t="s">
        <v>44</v>
      </c>
      <c r="H23" s="6">
        <v>0</v>
      </c>
      <c r="I23" s="5">
        <v>200000</v>
      </c>
      <c r="J23" s="5">
        <v>200000</v>
      </c>
      <c r="K23" s="5">
        <v>200000</v>
      </c>
      <c r="L23" s="5">
        <v>200000</v>
      </c>
      <c r="N23" s="6">
        <v>0</v>
      </c>
      <c r="O23" s="6">
        <v>0</v>
      </c>
      <c r="Q23" s="6">
        <v>0</v>
      </c>
      <c r="W23" s="15">
        <f t="shared" si="0"/>
        <v>200000</v>
      </c>
    </row>
    <row r="24" spans="1:23">
      <c r="E24" s="14" t="s">
        <v>1888</v>
      </c>
      <c r="H24" s="10">
        <v>0</v>
      </c>
      <c r="I24" s="9">
        <v>1255000</v>
      </c>
      <c r="J24" s="9">
        <v>1255000</v>
      </c>
      <c r="K24" s="9">
        <v>1255000</v>
      </c>
      <c r="L24" s="9">
        <v>1255000</v>
      </c>
      <c r="N24" s="10">
        <v>0</v>
      </c>
      <c r="O24" s="10">
        <v>0</v>
      </c>
      <c r="Q24" s="10">
        <v>0</v>
      </c>
      <c r="W24" s="15">
        <f t="shared" si="0"/>
        <v>1255000</v>
      </c>
    </row>
    <row r="26" spans="1:23">
      <c r="A26" s="14" t="s">
        <v>193</v>
      </c>
    </row>
  </sheetData>
  <autoFilter ref="A10:W24" xr:uid="{00000000-0009-0000-0000-000001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W590"/>
  <sheetViews>
    <sheetView topLeftCell="A304" zoomScale="102" workbookViewId="0">
      <selection activeCell="M326" sqref="M326"/>
    </sheetView>
  </sheetViews>
  <sheetFormatPr baseColWidth="10" defaultColWidth="9.140625" defaultRowHeight="12.75"/>
  <cols>
    <col min="5" max="5" width="9.28515625" bestFit="1" customWidth="1"/>
    <col min="7" max="7" width="33.140625" bestFit="1" customWidth="1"/>
    <col min="9" max="9" width="19.140625" bestFit="1" customWidth="1"/>
    <col min="10" max="10" width="16.85546875" bestFit="1" customWidth="1"/>
    <col min="11" max="11" width="15.140625" bestFit="1" customWidth="1"/>
    <col min="12" max="12" width="13" bestFit="1" customWidth="1"/>
    <col min="13" max="16" width="18.28515625" bestFit="1" customWidth="1"/>
    <col min="17" max="17" width="9.28515625" bestFit="1" customWidth="1"/>
    <col min="23" max="23" width="16.7109375" bestFit="1" customWidth="1"/>
  </cols>
  <sheetData>
    <row r="3" spans="1:23">
      <c r="A3" s="11" t="s">
        <v>0</v>
      </c>
    </row>
    <row r="4" spans="1:23">
      <c r="A4" s="11" t="s">
        <v>1</v>
      </c>
    </row>
    <row r="5" spans="1:23">
      <c r="A5" s="12" t="s">
        <v>1925</v>
      </c>
    </row>
    <row r="6" spans="1:23">
      <c r="A6" s="12" t="s">
        <v>1926</v>
      </c>
    </row>
    <row r="8" spans="1:23">
      <c r="G8" s="12" t="s">
        <v>4</v>
      </c>
      <c r="H8" s="12" t="s">
        <v>1927</v>
      </c>
      <c r="J8" s="12" t="s">
        <v>1928</v>
      </c>
      <c r="O8" s="12" t="s">
        <v>7</v>
      </c>
    </row>
    <row r="9" spans="1:23">
      <c r="C9" s="13" t="s">
        <v>8</v>
      </c>
    </row>
    <row r="10" spans="1:23">
      <c r="I10" s="12" t="s">
        <v>9</v>
      </c>
      <c r="P10" s="12" t="s">
        <v>10</v>
      </c>
      <c r="W10" t="s">
        <v>1962</v>
      </c>
    </row>
    <row r="11" spans="1:23">
      <c r="B11" s="12" t="s">
        <v>11</v>
      </c>
      <c r="C11" s="12" t="s">
        <v>12</v>
      </c>
      <c r="D11" s="12" t="s">
        <v>13</v>
      </c>
      <c r="E11" s="12" t="s">
        <v>14</v>
      </c>
      <c r="G11" s="12" t="s">
        <v>15</v>
      </c>
      <c r="H11" s="12" t="s">
        <v>16</v>
      </c>
      <c r="I11" s="12" t="s">
        <v>16</v>
      </c>
      <c r="J11" s="12" t="s">
        <v>18</v>
      </c>
      <c r="L11" s="12" t="s">
        <v>19</v>
      </c>
      <c r="M11" s="12" t="s">
        <v>20</v>
      </c>
      <c r="N11" s="12" t="s">
        <v>21</v>
      </c>
      <c r="O11" s="12" t="s">
        <v>22</v>
      </c>
      <c r="P11" s="12" t="s">
        <v>23</v>
      </c>
      <c r="W11" s="15" t="str">
        <f t="shared" ref="W11:W57" si="0">M11</f>
        <v>DEVENGADO</v>
      </c>
    </row>
    <row r="12" spans="1:23">
      <c r="B12" s="12" t="s">
        <v>24</v>
      </c>
      <c r="H12" s="12" t="s">
        <v>25</v>
      </c>
      <c r="I12" s="12" t="s">
        <v>26</v>
      </c>
      <c r="W12" s="15">
        <f t="shared" si="0"/>
        <v>0</v>
      </c>
    </row>
    <row r="13" spans="1:23">
      <c r="A13" s="14" t="s">
        <v>27</v>
      </c>
      <c r="C13" s="14" t="s">
        <v>28</v>
      </c>
      <c r="D13" s="14" t="s">
        <v>0</v>
      </c>
      <c r="I13" s="5">
        <v>482690390</v>
      </c>
      <c r="J13" s="5">
        <v>1048540983</v>
      </c>
      <c r="K13" s="5">
        <v>1044229407.16</v>
      </c>
      <c r="L13" s="5">
        <v>1044229407.16</v>
      </c>
      <c r="M13" s="5">
        <v>1044229407.16</v>
      </c>
      <c r="N13" s="5">
        <v>1031562399.4299999</v>
      </c>
      <c r="O13" s="6">
        <v>0</v>
      </c>
      <c r="P13" s="5">
        <v>4311575.84</v>
      </c>
      <c r="W13" s="15">
        <f t="shared" si="0"/>
        <v>1044229407.16</v>
      </c>
    </row>
    <row r="14" spans="1:23">
      <c r="A14" s="14" t="s">
        <v>30</v>
      </c>
      <c r="B14" s="14" t="s">
        <v>31</v>
      </c>
      <c r="C14" s="14" t="s">
        <v>32</v>
      </c>
      <c r="I14" s="5">
        <v>62981172</v>
      </c>
      <c r="J14" s="5">
        <v>54971962</v>
      </c>
      <c r="K14" s="5">
        <v>52501015.689999998</v>
      </c>
      <c r="L14" s="5">
        <v>52501015.689999998</v>
      </c>
      <c r="M14" s="5">
        <v>52501015.689999998</v>
      </c>
      <c r="N14" s="5">
        <v>48155768.590000004</v>
      </c>
      <c r="O14" s="6">
        <v>0</v>
      </c>
      <c r="P14" s="5">
        <v>2470946.31</v>
      </c>
      <c r="W14" s="15">
        <f t="shared" si="0"/>
        <v>52501015.689999998</v>
      </c>
    </row>
    <row r="15" spans="1:23">
      <c r="A15" s="14" t="s">
        <v>33</v>
      </c>
      <c r="B15" s="14" t="s">
        <v>34</v>
      </c>
      <c r="C15" s="14" t="s">
        <v>35</v>
      </c>
      <c r="I15" s="5">
        <v>62981172</v>
      </c>
      <c r="J15" s="5">
        <v>54971962</v>
      </c>
      <c r="K15" s="5">
        <v>52501015.689999998</v>
      </c>
      <c r="L15" s="5">
        <v>52501015.689999998</v>
      </c>
      <c r="M15" s="5">
        <v>52501015.689999998</v>
      </c>
      <c r="N15" s="5">
        <v>48155768.590000004</v>
      </c>
      <c r="O15" s="6">
        <v>0</v>
      </c>
      <c r="P15" s="5">
        <v>2470946.31</v>
      </c>
      <c r="W15" s="15">
        <f t="shared" si="0"/>
        <v>52501015.689999998</v>
      </c>
    </row>
    <row r="16" spans="1:23">
      <c r="A16" s="14" t="s">
        <v>36</v>
      </c>
      <c r="B16" s="7">
        <v>0</v>
      </c>
      <c r="C16" s="14" t="s">
        <v>35</v>
      </c>
      <c r="I16" s="5">
        <v>62981172</v>
      </c>
      <c r="J16" s="5">
        <v>54971962</v>
      </c>
      <c r="K16" s="5">
        <v>52501015.689999998</v>
      </c>
      <c r="L16" s="5">
        <v>52501015.689999998</v>
      </c>
      <c r="M16" s="5">
        <v>52501015.689999998</v>
      </c>
      <c r="N16" s="5">
        <v>48155768.590000004</v>
      </c>
      <c r="O16" s="6">
        <v>0</v>
      </c>
      <c r="P16" s="5">
        <v>2470946.31</v>
      </c>
      <c r="W16" s="15">
        <f t="shared" si="0"/>
        <v>52501015.689999998</v>
      </c>
    </row>
    <row r="17" spans="1:23">
      <c r="B17" s="14" t="s">
        <v>38</v>
      </c>
      <c r="C17" s="14" t="s">
        <v>39</v>
      </c>
      <c r="D17" s="14" t="s">
        <v>40</v>
      </c>
      <c r="I17" s="5">
        <v>25441325</v>
      </c>
      <c r="J17" s="5">
        <v>20591088</v>
      </c>
      <c r="K17" s="5">
        <v>19809186.609999999</v>
      </c>
      <c r="L17" s="5">
        <v>19809186.609999999</v>
      </c>
      <c r="M17" s="5">
        <v>19809186.609999999</v>
      </c>
      <c r="N17" s="5">
        <v>19110310.18</v>
      </c>
      <c r="O17" s="6">
        <v>0</v>
      </c>
      <c r="P17" s="5">
        <v>781901.39</v>
      </c>
      <c r="W17" s="15">
        <f t="shared" si="0"/>
        <v>19809186.609999999</v>
      </c>
    </row>
    <row r="18" spans="1:23">
      <c r="A18" s="8">
        <v>11100</v>
      </c>
      <c r="C18" s="12" t="s">
        <v>41</v>
      </c>
      <c r="D18" s="8">
        <v>11</v>
      </c>
      <c r="E18" s="12" t="s">
        <v>39</v>
      </c>
      <c r="F18" s="12" t="s">
        <v>43</v>
      </c>
      <c r="G18" s="12" t="s">
        <v>44</v>
      </c>
      <c r="I18" s="5">
        <v>10622270</v>
      </c>
      <c r="J18" s="5">
        <v>8565898</v>
      </c>
      <c r="K18" s="5">
        <v>8565898</v>
      </c>
      <c r="L18" s="5">
        <v>8565898</v>
      </c>
      <c r="M18" s="5">
        <v>8565898</v>
      </c>
      <c r="N18" s="5">
        <v>8565898</v>
      </c>
      <c r="O18" s="6">
        <v>0</v>
      </c>
      <c r="P18" s="6">
        <v>0</v>
      </c>
      <c r="W18" s="15">
        <f t="shared" si="0"/>
        <v>8565898</v>
      </c>
    </row>
    <row r="19" spans="1:23">
      <c r="A19" s="8">
        <v>11510</v>
      </c>
      <c r="C19" s="12" t="s">
        <v>45</v>
      </c>
      <c r="D19" s="8">
        <v>11</v>
      </c>
      <c r="E19" s="12" t="s">
        <v>39</v>
      </c>
      <c r="F19" s="12" t="s">
        <v>43</v>
      </c>
      <c r="G19" s="12" t="s">
        <v>44</v>
      </c>
      <c r="I19" s="5">
        <v>885190</v>
      </c>
      <c r="J19" s="5">
        <v>742517</v>
      </c>
      <c r="K19" s="5">
        <v>742516.5</v>
      </c>
      <c r="L19" s="5">
        <v>742516.5</v>
      </c>
      <c r="M19" s="5">
        <v>742516.5</v>
      </c>
      <c r="N19" s="5">
        <v>742516.5</v>
      </c>
      <c r="O19" s="6">
        <v>0</v>
      </c>
      <c r="P19" s="6">
        <v>0.5</v>
      </c>
      <c r="W19" s="15">
        <f t="shared" si="0"/>
        <v>742516.5</v>
      </c>
    </row>
    <row r="20" spans="1:23">
      <c r="A20" s="8">
        <v>11520</v>
      </c>
      <c r="C20" s="12" t="s">
        <v>49</v>
      </c>
      <c r="D20" s="8">
        <v>11</v>
      </c>
      <c r="E20" s="12" t="s">
        <v>39</v>
      </c>
      <c r="F20" s="12" t="s">
        <v>43</v>
      </c>
      <c r="G20" s="12" t="s">
        <v>44</v>
      </c>
      <c r="I20" s="5">
        <v>885190</v>
      </c>
      <c r="J20" s="5">
        <v>729318</v>
      </c>
      <c r="K20" s="5">
        <v>729292.66</v>
      </c>
      <c r="L20" s="5">
        <v>729292.66</v>
      </c>
      <c r="M20" s="5">
        <v>729292.66</v>
      </c>
      <c r="N20" s="5">
        <v>729292.66</v>
      </c>
      <c r="O20" s="6">
        <v>0</v>
      </c>
      <c r="P20" s="6">
        <v>25.34</v>
      </c>
      <c r="W20" s="15">
        <f t="shared" si="0"/>
        <v>729292.66</v>
      </c>
    </row>
    <row r="21" spans="1:23">
      <c r="A21" s="8">
        <v>11600</v>
      </c>
      <c r="C21" s="12" t="s">
        <v>53</v>
      </c>
      <c r="D21" s="8">
        <v>11</v>
      </c>
      <c r="E21" s="12" t="s">
        <v>39</v>
      </c>
      <c r="F21" s="12" t="s">
        <v>43</v>
      </c>
      <c r="G21" s="12" t="s">
        <v>44</v>
      </c>
      <c r="I21" s="5">
        <v>649128</v>
      </c>
      <c r="J21" s="5">
        <v>544620</v>
      </c>
      <c r="K21" s="5">
        <v>544572.15</v>
      </c>
      <c r="L21" s="5">
        <v>544572.15</v>
      </c>
      <c r="M21" s="5">
        <v>544572.15</v>
      </c>
      <c r="N21" s="5">
        <v>544572.15</v>
      </c>
      <c r="O21" s="6">
        <v>0</v>
      </c>
      <c r="P21" s="6">
        <v>47.85</v>
      </c>
      <c r="W21" s="15">
        <f t="shared" si="0"/>
        <v>544572.15</v>
      </c>
    </row>
    <row r="22" spans="1:23">
      <c r="A22" s="8">
        <v>11710</v>
      </c>
      <c r="C22" s="12" t="s">
        <v>57</v>
      </c>
      <c r="D22" s="8">
        <v>11</v>
      </c>
      <c r="E22" s="12" t="s">
        <v>39</v>
      </c>
      <c r="F22" s="12" t="s">
        <v>43</v>
      </c>
      <c r="G22" s="12" t="s">
        <v>44</v>
      </c>
      <c r="I22" s="5">
        <v>1540230</v>
      </c>
      <c r="J22" s="5">
        <v>1186583</v>
      </c>
      <c r="K22" s="5">
        <v>1186582.1299999999</v>
      </c>
      <c r="L22" s="5">
        <v>1186582.1299999999</v>
      </c>
      <c r="M22" s="5">
        <v>1186582.1299999999</v>
      </c>
      <c r="N22" s="5">
        <v>487705.7</v>
      </c>
      <c r="O22" s="6">
        <v>0</v>
      </c>
      <c r="P22" s="6">
        <v>0.87</v>
      </c>
      <c r="W22" s="15">
        <f t="shared" si="0"/>
        <v>1186582.1299999999</v>
      </c>
    </row>
    <row r="23" spans="1:23">
      <c r="C23" s="12" t="s">
        <v>1895</v>
      </c>
      <c r="W23" s="15">
        <f t="shared" si="0"/>
        <v>0</v>
      </c>
    </row>
    <row r="24" spans="1:23">
      <c r="B24" s="12" t="s">
        <v>1896</v>
      </c>
      <c r="W24" s="15">
        <f t="shared" si="0"/>
        <v>0</v>
      </c>
    </row>
    <row r="25" spans="1:23">
      <c r="A25" s="8">
        <v>11750</v>
      </c>
      <c r="C25" s="12" t="s">
        <v>62</v>
      </c>
      <c r="D25" s="8">
        <v>11</v>
      </c>
      <c r="E25" s="12" t="s">
        <v>39</v>
      </c>
      <c r="F25" s="12" t="s">
        <v>43</v>
      </c>
      <c r="G25" s="12" t="s">
        <v>44</v>
      </c>
      <c r="I25" s="5">
        <v>263073</v>
      </c>
      <c r="J25" s="5">
        <v>229924</v>
      </c>
      <c r="K25" s="5">
        <v>229923.20000000001</v>
      </c>
      <c r="L25" s="5">
        <v>229923.20000000001</v>
      </c>
      <c r="M25" s="5">
        <v>229923.20000000001</v>
      </c>
      <c r="N25" s="5">
        <v>229923.20000000001</v>
      </c>
      <c r="O25" s="6">
        <v>0</v>
      </c>
      <c r="P25" s="6">
        <v>0.8</v>
      </c>
      <c r="W25" s="15">
        <f t="shared" si="0"/>
        <v>229923.20000000001</v>
      </c>
    </row>
    <row r="26" spans="1:23">
      <c r="A26" s="8">
        <v>12100</v>
      </c>
      <c r="C26" s="12" t="s">
        <v>41</v>
      </c>
      <c r="D26" s="8">
        <v>11</v>
      </c>
      <c r="E26" s="12" t="s">
        <v>39</v>
      </c>
      <c r="F26" s="12" t="s">
        <v>43</v>
      </c>
      <c r="G26" s="12" t="s">
        <v>44</v>
      </c>
      <c r="I26" s="5">
        <v>5681290</v>
      </c>
      <c r="J26" s="5">
        <v>5529162</v>
      </c>
      <c r="K26" s="5">
        <v>5529161.6799999997</v>
      </c>
      <c r="L26" s="5">
        <v>5529161.6799999997</v>
      </c>
      <c r="M26" s="5">
        <v>5529161.6799999997</v>
      </c>
      <c r="N26" s="5">
        <v>5529161.6799999997</v>
      </c>
      <c r="O26" s="6">
        <v>0</v>
      </c>
      <c r="P26" s="6">
        <v>0.32</v>
      </c>
      <c r="W26" s="15">
        <f t="shared" si="0"/>
        <v>5529161.6799999997</v>
      </c>
    </row>
    <row r="27" spans="1:23">
      <c r="A27" s="8">
        <v>12410</v>
      </c>
      <c r="C27" s="12" t="s">
        <v>45</v>
      </c>
      <c r="D27" s="8">
        <v>11</v>
      </c>
      <c r="E27" s="12" t="s">
        <v>39</v>
      </c>
      <c r="F27" s="12" t="s">
        <v>43</v>
      </c>
      <c r="G27" s="12" t="s">
        <v>44</v>
      </c>
      <c r="I27" s="5">
        <v>489000</v>
      </c>
      <c r="J27" s="5">
        <v>485806</v>
      </c>
      <c r="K27" s="5">
        <v>485805.12</v>
      </c>
      <c r="L27" s="5">
        <v>485805.12</v>
      </c>
      <c r="M27" s="5">
        <v>485805.12</v>
      </c>
      <c r="N27" s="5">
        <v>485805.12</v>
      </c>
      <c r="O27" s="6">
        <v>0</v>
      </c>
      <c r="P27" s="6">
        <v>0.88</v>
      </c>
      <c r="W27" s="15">
        <f t="shared" si="0"/>
        <v>485805.12</v>
      </c>
    </row>
    <row r="28" spans="1:23">
      <c r="A28" s="8">
        <v>12420</v>
      </c>
      <c r="C28" s="12" t="s">
        <v>49</v>
      </c>
      <c r="D28" s="8">
        <v>11</v>
      </c>
      <c r="E28" s="12" t="s">
        <v>39</v>
      </c>
      <c r="F28" s="12" t="s">
        <v>43</v>
      </c>
      <c r="G28" s="12" t="s">
        <v>44</v>
      </c>
      <c r="I28" s="5">
        <v>489000</v>
      </c>
      <c r="J28" s="5">
        <v>439279</v>
      </c>
      <c r="K28" s="5">
        <v>439278.79</v>
      </c>
      <c r="L28" s="5">
        <v>439278.79</v>
      </c>
      <c r="M28" s="5">
        <v>439278.79</v>
      </c>
      <c r="N28" s="5">
        <v>439278.79</v>
      </c>
      <c r="O28" s="6">
        <v>0</v>
      </c>
      <c r="P28" s="6">
        <v>0.21</v>
      </c>
      <c r="W28" s="15">
        <f t="shared" si="0"/>
        <v>439278.79</v>
      </c>
    </row>
    <row r="29" spans="1:23">
      <c r="A29" s="8">
        <v>12550</v>
      </c>
      <c r="C29" s="12" t="s">
        <v>62</v>
      </c>
      <c r="D29" s="8">
        <v>11</v>
      </c>
      <c r="E29" s="12" t="s">
        <v>39</v>
      </c>
      <c r="F29" s="12" t="s">
        <v>43</v>
      </c>
      <c r="G29" s="12" t="s">
        <v>44</v>
      </c>
      <c r="I29" s="5">
        <v>142528</v>
      </c>
      <c r="J29" s="5">
        <v>141163</v>
      </c>
      <c r="K29" s="5">
        <v>141162.28</v>
      </c>
      <c r="L29" s="5">
        <v>141162.28</v>
      </c>
      <c r="M29" s="5">
        <v>141162.28</v>
      </c>
      <c r="N29" s="5">
        <v>141162.28</v>
      </c>
      <c r="O29" s="6">
        <v>0</v>
      </c>
      <c r="P29" s="6">
        <v>0.72</v>
      </c>
      <c r="W29" s="15">
        <f t="shared" si="0"/>
        <v>141162.28</v>
      </c>
    </row>
    <row r="30" spans="1:23">
      <c r="A30" s="8">
        <v>14100</v>
      </c>
      <c r="C30" s="12" t="s">
        <v>78</v>
      </c>
      <c r="D30" s="8">
        <v>11</v>
      </c>
      <c r="E30" s="12" t="s">
        <v>39</v>
      </c>
      <c r="F30" s="12" t="s">
        <v>43</v>
      </c>
      <c r="G30" s="12" t="s">
        <v>44</v>
      </c>
      <c r="I30" s="5">
        <v>100000</v>
      </c>
      <c r="J30" s="5">
        <v>10078</v>
      </c>
      <c r="K30" s="5">
        <v>10077.299999999999</v>
      </c>
      <c r="L30" s="5">
        <v>10077.299999999999</v>
      </c>
      <c r="M30" s="5">
        <v>10077.299999999999</v>
      </c>
      <c r="N30" s="5">
        <v>10077.299999999999</v>
      </c>
      <c r="O30" s="6">
        <v>0</v>
      </c>
      <c r="P30" s="6">
        <v>0.7</v>
      </c>
      <c r="W30" s="15">
        <f t="shared" si="0"/>
        <v>10077.299999999999</v>
      </c>
    </row>
    <row r="31" spans="1:23">
      <c r="A31" s="8">
        <v>14300</v>
      </c>
      <c r="C31" s="12" t="s">
        <v>82</v>
      </c>
      <c r="D31" s="8">
        <v>11</v>
      </c>
      <c r="E31" s="12" t="s">
        <v>39</v>
      </c>
      <c r="F31" s="12" t="s">
        <v>43</v>
      </c>
      <c r="G31" s="12" t="s">
        <v>44</v>
      </c>
      <c r="I31" s="5">
        <v>780000</v>
      </c>
      <c r="J31" s="5">
        <v>150000</v>
      </c>
      <c r="K31" s="5">
        <v>150000</v>
      </c>
      <c r="L31" s="5">
        <v>150000</v>
      </c>
      <c r="M31" s="5">
        <v>150000</v>
      </c>
      <c r="N31" s="5">
        <v>150000</v>
      </c>
      <c r="O31" s="6">
        <v>0</v>
      </c>
      <c r="P31" s="6">
        <v>0</v>
      </c>
      <c r="W31" s="15">
        <f t="shared" si="0"/>
        <v>150000</v>
      </c>
    </row>
    <row r="32" spans="1:23">
      <c r="A32" s="8">
        <v>15900</v>
      </c>
      <c r="C32" s="12" t="s">
        <v>86</v>
      </c>
      <c r="D32" s="8">
        <v>11</v>
      </c>
      <c r="E32" s="12" t="s">
        <v>39</v>
      </c>
      <c r="F32" s="12" t="s">
        <v>43</v>
      </c>
      <c r="G32" s="12" t="s">
        <v>44</v>
      </c>
      <c r="I32" s="5">
        <v>50000</v>
      </c>
      <c r="J32" s="5">
        <v>5000</v>
      </c>
      <c r="K32" s="5">
        <v>5000</v>
      </c>
      <c r="L32" s="5">
        <v>5000</v>
      </c>
      <c r="M32" s="5">
        <v>5000</v>
      </c>
      <c r="N32" s="5">
        <v>5000</v>
      </c>
      <c r="O32" s="6">
        <v>0</v>
      </c>
      <c r="P32" s="6">
        <v>0</v>
      </c>
      <c r="W32" s="15">
        <f t="shared" si="0"/>
        <v>5000</v>
      </c>
    </row>
    <row r="33" spans="1:23">
      <c r="A33" s="8">
        <v>26120</v>
      </c>
      <c r="C33" s="12" t="s">
        <v>106</v>
      </c>
      <c r="D33" s="8">
        <v>12</v>
      </c>
      <c r="E33" s="12" t="s">
        <v>99</v>
      </c>
      <c r="F33" s="12" t="s">
        <v>43</v>
      </c>
      <c r="G33" s="12" t="s">
        <v>44</v>
      </c>
      <c r="I33" s="5">
        <v>1500000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W33" s="15">
        <f t="shared" si="0"/>
        <v>0</v>
      </c>
    </row>
    <row r="34" spans="1:23">
      <c r="A34" s="8">
        <v>26220</v>
      </c>
      <c r="C34" s="12" t="s">
        <v>114</v>
      </c>
      <c r="D34" s="8">
        <v>12</v>
      </c>
      <c r="E34" s="12" t="s">
        <v>99</v>
      </c>
      <c r="F34" s="12" t="s">
        <v>43</v>
      </c>
      <c r="G34" s="12" t="s">
        <v>44</v>
      </c>
      <c r="I34" s="5">
        <v>953426</v>
      </c>
      <c r="J34" s="6">
        <v>26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26</v>
      </c>
      <c r="W34" s="15">
        <f t="shared" si="0"/>
        <v>0</v>
      </c>
    </row>
    <row r="35" spans="1:23">
      <c r="A35" s="8">
        <v>27500</v>
      </c>
      <c r="C35" s="12" t="s">
        <v>1898</v>
      </c>
      <c r="D35" s="8">
        <v>11</v>
      </c>
      <c r="E35" s="12" t="s">
        <v>39</v>
      </c>
      <c r="F35" s="12" t="s">
        <v>43</v>
      </c>
      <c r="G35" s="12" t="s">
        <v>44</v>
      </c>
      <c r="I35" s="6">
        <v>0</v>
      </c>
      <c r="J35" s="5">
        <v>781716</v>
      </c>
      <c r="K35" s="5">
        <v>781716</v>
      </c>
      <c r="L35" s="5">
        <v>781716</v>
      </c>
      <c r="M35" s="5">
        <v>781716</v>
      </c>
      <c r="N35" s="5">
        <v>781716</v>
      </c>
      <c r="O35" s="6">
        <v>0</v>
      </c>
      <c r="P35" s="6">
        <v>0</v>
      </c>
      <c r="W35" s="15">
        <f t="shared" si="0"/>
        <v>781716</v>
      </c>
    </row>
    <row r="36" spans="1:23">
      <c r="A36" s="8">
        <v>27500</v>
      </c>
      <c r="C36" s="12" t="s">
        <v>1898</v>
      </c>
      <c r="D36" s="8">
        <v>12</v>
      </c>
      <c r="E36" s="12" t="s">
        <v>99</v>
      </c>
      <c r="F36" s="12" t="s">
        <v>43</v>
      </c>
      <c r="G36" s="12" t="s">
        <v>44</v>
      </c>
      <c r="I36" s="6">
        <v>0</v>
      </c>
      <c r="J36" s="5">
        <v>781717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5">
        <v>781717</v>
      </c>
      <c r="W36" s="15">
        <f t="shared" si="0"/>
        <v>0</v>
      </c>
    </row>
    <row r="37" spans="1:23">
      <c r="A37" s="8">
        <v>31110</v>
      </c>
      <c r="C37" s="12" t="s">
        <v>1899</v>
      </c>
      <c r="D37" s="8">
        <v>12</v>
      </c>
      <c r="E37" s="12" t="s">
        <v>99</v>
      </c>
      <c r="F37" s="12" t="s">
        <v>43</v>
      </c>
      <c r="G37" s="12" t="s">
        <v>44</v>
      </c>
      <c r="I37" s="5">
        <v>411000</v>
      </c>
      <c r="J37" s="5">
        <v>268281</v>
      </c>
      <c r="K37" s="5">
        <v>268200.8</v>
      </c>
      <c r="L37" s="5">
        <v>268200.8</v>
      </c>
      <c r="M37" s="5">
        <v>268200.8</v>
      </c>
      <c r="N37" s="5">
        <v>268200.8</v>
      </c>
      <c r="O37" s="6">
        <v>0</v>
      </c>
      <c r="P37" s="6">
        <v>80.2</v>
      </c>
      <c r="W37" s="15">
        <f t="shared" si="0"/>
        <v>268200.8</v>
      </c>
    </row>
    <row r="38" spans="1:23">
      <c r="B38" s="14" t="s">
        <v>38</v>
      </c>
      <c r="C38" s="14" t="s">
        <v>179</v>
      </c>
      <c r="D38" s="14" t="s">
        <v>180</v>
      </c>
      <c r="I38" s="5">
        <v>22147856</v>
      </c>
      <c r="J38" s="5">
        <v>21510235</v>
      </c>
      <c r="K38" s="5">
        <v>19925394.879999999</v>
      </c>
      <c r="L38" s="5">
        <v>19925394.879999999</v>
      </c>
      <c r="M38" s="5">
        <v>19925394.879999999</v>
      </c>
      <c r="N38" s="5">
        <v>16906058.219999999</v>
      </c>
      <c r="O38" s="6">
        <v>0</v>
      </c>
      <c r="P38" s="5">
        <v>1584840.12</v>
      </c>
      <c r="W38" s="15">
        <f t="shared" si="0"/>
        <v>19925394.879999999</v>
      </c>
    </row>
    <row r="39" spans="1:23">
      <c r="A39" s="8">
        <v>11100</v>
      </c>
      <c r="C39" s="12" t="s">
        <v>41</v>
      </c>
      <c r="D39" s="8">
        <v>11</v>
      </c>
      <c r="E39" s="12" t="s">
        <v>39</v>
      </c>
      <c r="F39" s="12" t="s">
        <v>43</v>
      </c>
      <c r="G39" s="12" t="s">
        <v>44</v>
      </c>
      <c r="I39" s="5">
        <v>9401927</v>
      </c>
      <c r="J39" s="5">
        <v>9000793</v>
      </c>
      <c r="K39" s="5">
        <v>9000792.4399999995</v>
      </c>
      <c r="L39" s="5">
        <v>9000792.4399999995</v>
      </c>
      <c r="M39" s="5">
        <v>9000792.4399999995</v>
      </c>
      <c r="N39" s="5">
        <v>9000792.4399999995</v>
      </c>
      <c r="O39" s="6">
        <v>0</v>
      </c>
      <c r="P39" s="6">
        <v>0.56000000000000005</v>
      </c>
      <c r="W39" s="15">
        <f t="shared" si="0"/>
        <v>9000792.4399999995</v>
      </c>
    </row>
    <row r="40" spans="1:23">
      <c r="A40" s="8">
        <v>11510</v>
      </c>
      <c r="C40" s="12" t="s">
        <v>45</v>
      </c>
      <c r="D40" s="8">
        <v>11</v>
      </c>
      <c r="E40" s="12" t="s">
        <v>39</v>
      </c>
      <c r="F40" s="12" t="s">
        <v>43</v>
      </c>
      <c r="G40" s="12" t="s">
        <v>44</v>
      </c>
      <c r="I40" s="5">
        <v>783494</v>
      </c>
      <c r="J40" s="5">
        <v>788649</v>
      </c>
      <c r="K40" s="5">
        <v>788648.98</v>
      </c>
      <c r="L40" s="5">
        <v>788648.98</v>
      </c>
      <c r="M40" s="5">
        <v>788648.98</v>
      </c>
      <c r="N40" s="5">
        <v>788648.98</v>
      </c>
      <c r="O40" s="6">
        <v>0</v>
      </c>
      <c r="P40" s="6">
        <v>0.02</v>
      </c>
      <c r="W40" s="15">
        <f t="shared" si="0"/>
        <v>788648.98</v>
      </c>
    </row>
    <row r="41" spans="1:23">
      <c r="A41" s="8">
        <v>11520</v>
      </c>
      <c r="C41" s="12" t="s">
        <v>49</v>
      </c>
      <c r="D41" s="8">
        <v>11</v>
      </c>
      <c r="E41" s="12" t="s">
        <v>39</v>
      </c>
      <c r="F41" s="12" t="s">
        <v>43</v>
      </c>
      <c r="G41" s="12" t="s">
        <v>44</v>
      </c>
      <c r="I41" s="5">
        <v>783494</v>
      </c>
      <c r="J41" s="5">
        <v>727438</v>
      </c>
      <c r="K41" s="5">
        <v>727437.91</v>
      </c>
      <c r="L41" s="5">
        <v>727437.91</v>
      </c>
      <c r="M41" s="5">
        <v>727437.91</v>
      </c>
      <c r="N41" s="5">
        <v>727437.91</v>
      </c>
      <c r="O41" s="6">
        <v>0</v>
      </c>
      <c r="P41" s="6">
        <v>0.09</v>
      </c>
      <c r="W41" s="15">
        <f t="shared" si="0"/>
        <v>727437.91</v>
      </c>
    </row>
    <row r="42" spans="1:23">
      <c r="A42" s="8">
        <v>11600</v>
      </c>
      <c r="C42" s="12" t="s">
        <v>53</v>
      </c>
      <c r="D42" s="8">
        <v>11</v>
      </c>
      <c r="E42" s="12" t="s">
        <v>39</v>
      </c>
      <c r="F42" s="12" t="s">
        <v>43</v>
      </c>
      <c r="G42" s="12" t="s">
        <v>44</v>
      </c>
      <c r="I42" s="5">
        <v>665301</v>
      </c>
      <c r="J42" s="5">
        <v>604886</v>
      </c>
      <c r="K42" s="5">
        <v>604885.18000000005</v>
      </c>
      <c r="L42" s="5">
        <v>604885.18000000005</v>
      </c>
      <c r="M42" s="5">
        <v>604885.18000000005</v>
      </c>
      <c r="N42" s="5">
        <v>604885.18000000005</v>
      </c>
      <c r="O42" s="6">
        <v>0</v>
      </c>
      <c r="P42" s="6">
        <v>0.82</v>
      </c>
      <c r="W42" s="15">
        <f t="shared" si="0"/>
        <v>604885.18000000005</v>
      </c>
    </row>
    <row r="43" spans="1:23">
      <c r="A43" s="8">
        <v>11710</v>
      </c>
      <c r="C43" s="12" t="s">
        <v>57</v>
      </c>
      <c r="D43" s="8">
        <v>11</v>
      </c>
      <c r="E43" s="12" t="s">
        <v>39</v>
      </c>
      <c r="F43" s="12" t="s">
        <v>43</v>
      </c>
      <c r="G43" s="12" t="s">
        <v>44</v>
      </c>
      <c r="I43" s="5">
        <v>1363280</v>
      </c>
      <c r="J43" s="5">
        <v>1291789</v>
      </c>
      <c r="K43" s="5">
        <v>1291788.29</v>
      </c>
      <c r="L43" s="5">
        <v>1291788.29</v>
      </c>
      <c r="M43" s="5">
        <v>1291788.29</v>
      </c>
      <c r="N43" s="5">
        <v>419073.43</v>
      </c>
      <c r="O43" s="6">
        <v>0</v>
      </c>
      <c r="P43" s="6">
        <v>0.71</v>
      </c>
      <c r="W43" s="15">
        <f t="shared" si="0"/>
        <v>1291788.29</v>
      </c>
    </row>
    <row r="44" spans="1:23">
      <c r="C44" s="12" t="s">
        <v>1895</v>
      </c>
      <c r="W44" s="15">
        <f t="shared" si="0"/>
        <v>0</v>
      </c>
    </row>
    <row r="45" spans="1:23">
      <c r="B45" s="12" t="s">
        <v>1896</v>
      </c>
      <c r="W45" s="15">
        <f t="shared" si="0"/>
        <v>0</v>
      </c>
    </row>
    <row r="46" spans="1:23">
      <c r="A46" s="8">
        <v>11750</v>
      </c>
      <c r="C46" s="12" t="s">
        <v>62</v>
      </c>
      <c r="D46" s="8">
        <v>11</v>
      </c>
      <c r="E46" s="12" t="s">
        <v>39</v>
      </c>
      <c r="F46" s="12" t="s">
        <v>43</v>
      </c>
      <c r="G46" s="12" t="s">
        <v>44</v>
      </c>
      <c r="I46" s="5">
        <v>314404</v>
      </c>
      <c r="J46" s="5">
        <v>301513</v>
      </c>
      <c r="K46" s="5">
        <v>301512.59000000003</v>
      </c>
      <c r="L46" s="5">
        <v>301512.59000000003</v>
      </c>
      <c r="M46" s="5">
        <v>301512.59000000003</v>
      </c>
      <c r="N46" s="5">
        <v>301512.59000000003</v>
      </c>
      <c r="O46" s="6">
        <v>0</v>
      </c>
      <c r="P46" s="6">
        <v>0.41</v>
      </c>
      <c r="W46" s="15">
        <f t="shared" si="0"/>
        <v>301512.59000000003</v>
      </c>
    </row>
    <row r="47" spans="1:23">
      <c r="A47" s="8">
        <v>16200</v>
      </c>
      <c r="C47" s="12" t="s">
        <v>90</v>
      </c>
      <c r="D47" s="8">
        <v>12</v>
      </c>
      <c r="E47" s="12" t="s">
        <v>99</v>
      </c>
      <c r="F47" s="12" t="s">
        <v>43</v>
      </c>
      <c r="G47" s="12" t="s">
        <v>44</v>
      </c>
      <c r="I47" s="6">
        <v>0</v>
      </c>
      <c r="J47" s="5">
        <v>2679219</v>
      </c>
      <c r="K47" s="5">
        <v>1760864.05</v>
      </c>
      <c r="L47" s="5">
        <v>1760864.05</v>
      </c>
      <c r="M47" s="5">
        <v>1760864.05</v>
      </c>
      <c r="N47" s="6">
        <v>0</v>
      </c>
      <c r="O47" s="6">
        <v>0</v>
      </c>
      <c r="P47" s="5">
        <v>918354.95</v>
      </c>
      <c r="W47" s="15">
        <f t="shared" si="0"/>
        <v>1760864.05</v>
      </c>
    </row>
    <row r="48" spans="1:23">
      <c r="A48" s="8">
        <v>21430</v>
      </c>
      <c r="C48" s="12" t="s">
        <v>238</v>
      </c>
      <c r="D48" s="8">
        <v>11</v>
      </c>
      <c r="E48" s="12" t="s">
        <v>39</v>
      </c>
      <c r="F48" s="12" t="s">
        <v>43</v>
      </c>
      <c r="G48" s="12" t="s">
        <v>44</v>
      </c>
      <c r="I48" s="5">
        <v>180000</v>
      </c>
      <c r="J48" s="5">
        <v>24920</v>
      </c>
      <c r="K48" s="5">
        <v>24919.53</v>
      </c>
      <c r="L48" s="5">
        <v>24919.53</v>
      </c>
      <c r="M48" s="5">
        <v>24919.53</v>
      </c>
      <c r="N48" s="5">
        <v>24919.53</v>
      </c>
      <c r="O48" s="6">
        <v>0</v>
      </c>
      <c r="P48" s="6">
        <v>0.47</v>
      </c>
      <c r="W48" s="15">
        <f t="shared" si="0"/>
        <v>24919.53</v>
      </c>
    </row>
    <row r="49" spans="1:23">
      <c r="A49" s="8">
        <v>22260</v>
      </c>
      <c r="C49" s="12" t="s">
        <v>242</v>
      </c>
      <c r="D49" s="8">
        <v>11</v>
      </c>
      <c r="E49" s="12" t="s">
        <v>39</v>
      </c>
      <c r="F49" s="12" t="s">
        <v>43</v>
      </c>
      <c r="G49" s="12" t="s">
        <v>44</v>
      </c>
      <c r="I49" s="5">
        <v>56000</v>
      </c>
      <c r="J49" s="5">
        <v>50100</v>
      </c>
      <c r="K49" s="5">
        <v>50100</v>
      </c>
      <c r="L49" s="5">
        <v>50100</v>
      </c>
      <c r="M49" s="5">
        <v>50100</v>
      </c>
      <c r="N49" s="5">
        <v>50100</v>
      </c>
      <c r="O49" s="6">
        <v>0</v>
      </c>
      <c r="P49" s="6">
        <v>0</v>
      </c>
      <c r="W49" s="15">
        <f t="shared" si="0"/>
        <v>50100</v>
      </c>
    </row>
    <row r="50" spans="1:23">
      <c r="A50" s="8">
        <v>22260</v>
      </c>
      <c r="C50" s="12" t="s">
        <v>242</v>
      </c>
      <c r="D50" s="8">
        <v>12</v>
      </c>
      <c r="E50" s="12" t="s">
        <v>99</v>
      </c>
      <c r="F50" s="12" t="s">
        <v>43</v>
      </c>
      <c r="G50" s="12" t="s">
        <v>44</v>
      </c>
      <c r="I50" s="6">
        <v>0</v>
      </c>
      <c r="J50" s="5">
        <v>160000</v>
      </c>
      <c r="K50" s="5">
        <v>158404.01</v>
      </c>
      <c r="L50" s="5">
        <v>158404.01</v>
      </c>
      <c r="M50" s="5">
        <v>158404.01</v>
      </c>
      <c r="N50" s="5">
        <v>158404.01</v>
      </c>
      <c r="O50" s="6">
        <v>0</v>
      </c>
      <c r="P50" s="5">
        <v>1595.99</v>
      </c>
      <c r="W50" s="15">
        <f t="shared" si="0"/>
        <v>158404.01</v>
      </c>
    </row>
    <row r="51" spans="1:23">
      <c r="A51" s="8">
        <v>23100</v>
      </c>
      <c r="C51" s="12" t="s">
        <v>246</v>
      </c>
      <c r="D51" s="8">
        <v>11</v>
      </c>
      <c r="E51" s="12" t="s">
        <v>39</v>
      </c>
      <c r="F51" s="12" t="s">
        <v>43</v>
      </c>
      <c r="G51" s="12" t="s">
        <v>44</v>
      </c>
      <c r="I51" s="5">
        <v>100000</v>
      </c>
      <c r="J51" s="5">
        <v>458707</v>
      </c>
      <c r="K51" s="5">
        <v>458706.27</v>
      </c>
      <c r="L51" s="5">
        <v>458706.27</v>
      </c>
      <c r="M51" s="5">
        <v>458706.27</v>
      </c>
      <c r="N51" s="5">
        <v>458706.27</v>
      </c>
      <c r="O51" s="6">
        <v>0</v>
      </c>
      <c r="P51" s="6">
        <v>0.73</v>
      </c>
      <c r="W51" s="15">
        <f t="shared" si="0"/>
        <v>458706.27</v>
      </c>
    </row>
    <row r="52" spans="1:23">
      <c r="A52" s="8">
        <v>23100</v>
      </c>
      <c r="C52" s="12" t="s">
        <v>246</v>
      </c>
      <c r="D52" s="8">
        <v>12</v>
      </c>
      <c r="E52" s="12" t="s">
        <v>99</v>
      </c>
      <c r="F52" s="12" t="s">
        <v>43</v>
      </c>
      <c r="G52" s="12" t="s">
        <v>44</v>
      </c>
      <c r="I52" s="6">
        <v>0</v>
      </c>
      <c r="J52" s="5">
        <v>328681</v>
      </c>
      <c r="K52" s="5">
        <v>328680.77</v>
      </c>
      <c r="L52" s="5">
        <v>328680.77</v>
      </c>
      <c r="M52" s="5">
        <v>328680.77</v>
      </c>
      <c r="N52" s="5">
        <v>328680.77</v>
      </c>
      <c r="O52" s="6">
        <v>0</v>
      </c>
      <c r="P52" s="6">
        <v>0.23</v>
      </c>
      <c r="W52" s="15">
        <f t="shared" si="0"/>
        <v>328680.77</v>
      </c>
    </row>
    <row r="53" spans="1:23">
      <c r="A53" s="8">
        <v>23200</v>
      </c>
      <c r="C53" s="12" t="s">
        <v>250</v>
      </c>
      <c r="D53" s="8">
        <v>11</v>
      </c>
      <c r="E53" s="12" t="s">
        <v>39</v>
      </c>
      <c r="F53" s="12" t="s">
        <v>43</v>
      </c>
      <c r="G53" s="12" t="s">
        <v>44</v>
      </c>
      <c r="I53" s="5">
        <v>800000</v>
      </c>
      <c r="J53" s="5">
        <v>220760</v>
      </c>
      <c r="K53" s="5">
        <v>220759.75</v>
      </c>
      <c r="L53" s="5">
        <v>220759.75</v>
      </c>
      <c r="M53" s="5">
        <v>220759.75</v>
      </c>
      <c r="N53" s="5">
        <v>182694.75</v>
      </c>
      <c r="O53" s="6">
        <v>0</v>
      </c>
      <c r="P53" s="6">
        <v>0.25</v>
      </c>
      <c r="W53" s="15">
        <f t="shared" si="0"/>
        <v>220759.75</v>
      </c>
    </row>
    <row r="54" spans="1:23">
      <c r="C54" s="12" t="s">
        <v>254</v>
      </c>
      <c r="W54" s="15">
        <f t="shared" si="0"/>
        <v>0</v>
      </c>
    </row>
    <row r="55" spans="1:23">
      <c r="A55" s="8">
        <v>23350</v>
      </c>
      <c r="C55" s="12" t="s">
        <v>255</v>
      </c>
      <c r="D55" s="8">
        <v>11</v>
      </c>
      <c r="E55" s="12" t="s">
        <v>39</v>
      </c>
      <c r="F55" s="12" t="s">
        <v>43</v>
      </c>
      <c r="G55" s="12" t="s">
        <v>44</v>
      </c>
      <c r="I55" s="5">
        <v>75000</v>
      </c>
      <c r="J55" s="5">
        <v>37500</v>
      </c>
      <c r="K55" s="5">
        <v>37500</v>
      </c>
      <c r="L55" s="5">
        <v>37500</v>
      </c>
      <c r="M55" s="5">
        <v>37500</v>
      </c>
      <c r="N55" s="5">
        <v>37500</v>
      </c>
      <c r="O55" s="6">
        <v>0</v>
      </c>
      <c r="P55" s="6">
        <v>0</v>
      </c>
      <c r="W55" s="15">
        <f t="shared" si="0"/>
        <v>37500</v>
      </c>
    </row>
    <row r="56" spans="1:23">
      <c r="A56" s="8">
        <v>23350</v>
      </c>
      <c r="C56" s="12" t="s">
        <v>255</v>
      </c>
      <c r="D56" s="8">
        <v>12</v>
      </c>
      <c r="E56" s="12" t="s">
        <v>99</v>
      </c>
      <c r="F56" s="12" t="s">
        <v>43</v>
      </c>
      <c r="G56" s="12" t="s">
        <v>44</v>
      </c>
      <c r="I56" s="6">
        <v>0</v>
      </c>
      <c r="J56" s="5">
        <v>41200</v>
      </c>
      <c r="K56" s="5">
        <v>41142.75</v>
      </c>
      <c r="L56" s="5">
        <v>41142.75</v>
      </c>
      <c r="M56" s="5">
        <v>41142.75</v>
      </c>
      <c r="N56" s="5">
        <v>41142.75</v>
      </c>
      <c r="O56" s="6">
        <v>0</v>
      </c>
      <c r="P56" s="6">
        <v>57.25</v>
      </c>
      <c r="W56" s="15">
        <f t="shared" si="0"/>
        <v>41142.75</v>
      </c>
    </row>
    <row r="57" spans="1:23">
      <c r="A57" s="8">
        <v>23360</v>
      </c>
      <c r="C57" s="12" t="s">
        <v>259</v>
      </c>
      <c r="D57" s="8">
        <v>11</v>
      </c>
      <c r="E57" s="12" t="s">
        <v>39</v>
      </c>
      <c r="F57" s="12" t="s">
        <v>43</v>
      </c>
      <c r="G57" s="12" t="s">
        <v>44</v>
      </c>
      <c r="I57" s="5">
        <v>75000</v>
      </c>
      <c r="J57" s="5">
        <v>12006</v>
      </c>
      <c r="K57" s="5">
        <v>12006</v>
      </c>
      <c r="L57" s="5">
        <v>12006</v>
      </c>
      <c r="M57" s="5">
        <v>12006</v>
      </c>
      <c r="N57" s="5">
        <v>12006</v>
      </c>
      <c r="O57" s="6">
        <v>0</v>
      </c>
      <c r="P57" s="6">
        <v>0</v>
      </c>
      <c r="W57" s="15">
        <f t="shared" si="0"/>
        <v>12006</v>
      </c>
    </row>
    <row r="58" spans="1:23">
      <c r="A58" s="12" t="s">
        <v>263</v>
      </c>
      <c r="W58" s="16"/>
    </row>
    <row r="59" spans="1:23">
      <c r="W59" s="16"/>
    </row>
    <row r="60" spans="1:23">
      <c r="A60" s="14" t="s">
        <v>193</v>
      </c>
      <c r="W60" s="16"/>
    </row>
    <row r="61" spans="1:23">
      <c r="W61" s="16"/>
    </row>
    <row r="62" spans="1:23">
      <c r="A62" s="11" t="s">
        <v>0</v>
      </c>
      <c r="W62" s="16"/>
    </row>
    <row r="63" spans="1:23">
      <c r="A63" s="11" t="s">
        <v>1</v>
      </c>
      <c r="W63" s="16"/>
    </row>
    <row r="64" spans="1:23">
      <c r="A64" s="12" t="s">
        <v>1925</v>
      </c>
      <c r="W64" s="16"/>
    </row>
    <row r="65" spans="1:23">
      <c r="A65" s="12" t="s">
        <v>1926</v>
      </c>
      <c r="W65" s="16"/>
    </row>
    <row r="66" spans="1:23">
      <c r="W66" s="16"/>
    </row>
    <row r="67" spans="1:23">
      <c r="F67" s="12" t="s">
        <v>4</v>
      </c>
      <c r="G67" s="12" t="s">
        <v>1927</v>
      </c>
      <c r="H67" s="12" t="s">
        <v>1928</v>
      </c>
      <c r="M67" s="12" t="s">
        <v>7</v>
      </c>
      <c r="W67" s="16"/>
    </row>
    <row r="68" spans="1:23">
      <c r="B68" s="13" t="s">
        <v>8</v>
      </c>
      <c r="W68" s="16"/>
    </row>
    <row r="69" spans="1:23">
      <c r="G69" s="12" t="s">
        <v>9</v>
      </c>
      <c r="N69" s="12" t="s">
        <v>204</v>
      </c>
      <c r="W69" s="16"/>
    </row>
    <row r="70" spans="1:23">
      <c r="A70" s="12" t="s">
        <v>11</v>
      </c>
      <c r="B70" s="12" t="s">
        <v>12</v>
      </c>
      <c r="C70" s="12" t="s">
        <v>13</v>
      </c>
      <c r="D70" s="12" t="s">
        <v>14</v>
      </c>
      <c r="F70" s="12" t="s">
        <v>15</v>
      </c>
      <c r="G70" s="12" t="s">
        <v>16</v>
      </c>
      <c r="H70" s="12" t="s">
        <v>16</v>
      </c>
      <c r="I70" s="12" t="s">
        <v>18</v>
      </c>
      <c r="J70" s="12" t="s">
        <v>19</v>
      </c>
      <c r="K70" s="12" t="s">
        <v>20</v>
      </c>
      <c r="L70" s="12" t="s">
        <v>21</v>
      </c>
      <c r="M70" s="12" t="s">
        <v>22</v>
      </c>
      <c r="N70" s="12" t="s">
        <v>23</v>
      </c>
      <c r="W70" s="16" t="str">
        <f>K70</f>
        <v>DEVENGADO</v>
      </c>
    </row>
    <row r="71" spans="1:23">
      <c r="B71" s="12" t="s">
        <v>24</v>
      </c>
      <c r="G71" s="12" t="s">
        <v>25</v>
      </c>
      <c r="H71" s="12" t="s">
        <v>26</v>
      </c>
      <c r="W71" s="16">
        <f t="shared" ref="W71:W115" si="1">K71</f>
        <v>0</v>
      </c>
    </row>
    <row r="72" spans="1:23">
      <c r="A72" s="8">
        <v>23370</v>
      </c>
      <c r="B72" s="12" t="s">
        <v>264</v>
      </c>
      <c r="C72" s="8">
        <v>11</v>
      </c>
      <c r="D72" s="12" t="s">
        <v>39</v>
      </c>
      <c r="E72" s="12" t="s">
        <v>43</v>
      </c>
      <c r="F72" s="12" t="s">
        <v>44</v>
      </c>
      <c r="G72" s="5">
        <v>25000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W72" s="16">
        <f t="shared" si="1"/>
        <v>0</v>
      </c>
    </row>
    <row r="73" spans="1:23">
      <c r="A73" s="8">
        <v>23600</v>
      </c>
      <c r="B73" s="12" t="s">
        <v>272</v>
      </c>
      <c r="C73" s="8">
        <v>12</v>
      </c>
      <c r="D73" s="12" t="s">
        <v>99</v>
      </c>
      <c r="E73" s="12" t="s">
        <v>43</v>
      </c>
      <c r="F73" s="12" t="s">
        <v>44</v>
      </c>
      <c r="G73" s="6">
        <v>0</v>
      </c>
      <c r="H73" s="5">
        <v>77500</v>
      </c>
      <c r="I73" s="5">
        <v>77104.350000000006</v>
      </c>
      <c r="J73" s="5">
        <v>77104.350000000006</v>
      </c>
      <c r="K73" s="5">
        <v>77104.350000000006</v>
      </c>
      <c r="L73" s="5">
        <v>77104.350000000006</v>
      </c>
      <c r="M73" s="6">
        <v>0</v>
      </c>
      <c r="N73" s="6">
        <v>395.65</v>
      </c>
      <c r="W73" s="16">
        <f t="shared" si="1"/>
        <v>77104.350000000006</v>
      </c>
    </row>
    <row r="74" spans="1:23">
      <c r="A74" s="8">
        <v>24600</v>
      </c>
      <c r="B74" s="12" t="s">
        <v>1929</v>
      </c>
      <c r="C74" s="8">
        <v>12</v>
      </c>
      <c r="D74" s="12" t="s">
        <v>99</v>
      </c>
      <c r="E74" s="12" t="s">
        <v>43</v>
      </c>
      <c r="F74" s="12" t="s">
        <v>44</v>
      </c>
      <c r="G74" s="6">
        <v>0</v>
      </c>
      <c r="H74" s="5">
        <v>11000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5">
        <v>11000</v>
      </c>
      <c r="W74" s="16">
        <f t="shared" si="1"/>
        <v>0</v>
      </c>
    </row>
    <row r="75" spans="1:23">
      <c r="A75" s="8">
        <v>25100</v>
      </c>
      <c r="B75" s="12" t="s">
        <v>276</v>
      </c>
      <c r="C75" s="8">
        <v>11</v>
      </c>
      <c r="D75" s="12" t="s">
        <v>39</v>
      </c>
      <c r="E75" s="12" t="s">
        <v>43</v>
      </c>
      <c r="F75" s="12" t="s">
        <v>44</v>
      </c>
      <c r="G75" s="5">
        <v>50000</v>
      </c>
      <c r="H75" s="6">
        <v>320</v>
      </c>
      <c r="I75" s="6">
        <v>320</v>
      </c>
      <c r="J75" s="6">
        <v>320</v>
      </c>
      <c r="K75" s="6">
        <v>320</v>
      </c>
      <c r="L75" s="6">
        <v>320</v>
      </c>
      <c r="M75" s="6">
        <v>0</v>
      </c>
      <c r="N75" s="6">
        <v>0</v>
      </c>
      <c r="W75" s="16">
        <f t="shared" si="1"/>
        <v>320</v>
      </c>
    </row>
    <row r="76" spans="1:23">
      <c r="A76" s="8">
        <v>25300</v>
      </c>
      <c r="B76" s="12" t="s">
        <v>284</v>
      </c>
      <c r="C76" s="8">
        <v>11</v>
      </c>
      <c r="D76" s="12" t="s">
        <v>39</v>
      </c>
      <c r="E76" s="12" t="s">
        <v>43</v>
      </c>
      <c r="F76" s="12" t="s">
        <v>44</v>
      </c>
      <c r="G76" s="5">
        <v>800000</v>
      </c>
      <c r="H76" s="5">
        <v>757735</v>
      </c>
      <c r="I76" s="5">
        <v>757735</v>
      </c>
      <c r="J76" s="5">
        <v>757735</v>
      </c>
      <c r="K76" s="5">
        <v>757735</v>
      </c>
      <c r="L76" s="5">
        <v>634570</v>
      </c>
      <c r="M76" s="6">
        <v>0</v>
      </c>
      <c r="N76" s="6">
        <v>0</v>
      </c>
      <c r="W76" s="16">
        <f t="shared" si="1"/>
        <v>757735</v>
      </c>
    </row>
    <row r="77" spans="1:23">
      <c r="A77" s="8">
        <v>25300</v>
      </c>
      <c r="B77" s="12" t="s">
        <v>284</v>
      </c>
      <c r="C77" s="8">
        <v>12</v>
      </c>
      <c r="D77" s="12" t="s">
        <v>99</v>
      </c>
      <c r="E77" s="12" t="s">
        <v>43</v>
      </c>
      <c r="F77" s="12" t="s">
        <v>44</v>
      </c>
      <c r="G77" s="6">
        <v>0</v>
      </c>
      <c r="H77" s="5">
        <v>136000</v>
      </c>
      <c r="I77" s="5">
        <v>131100</v>
      </c>
      <c r="J77" s="5">
        <v>131100</v>
      </c>
      <c r="K77" s="5">
        <v>131100</v>
      </c>
      <c r="L77" s="5">
        <v>121670</v>
      </c>
      <c r="M77" s="6">
        <v>0</v>
      </c>
      <c r="N77" s="5">
        <v>4900</v>
      </c>
      <c r="W77" s="16">
        <f t="shared" si="1"/>
        <v>131100</v>
      </c>
    </row>
    <row r="78" spans="1:23">
      <c r="A78" s="8">
        <v>25400</v>
      </c>
      <c r="B78" s="12" t="s">
        <v>288</v>
      </c>
      <c r="C78" s="8">
        <v>11</v>
      </c>
      <c r="D78" s="12" t="s">
        <v>39</v>
      </c>
      <c r="E78" s="12" t="s">
        <v>43</v>
      </c>
      <c r="F78" s="12" t="s">
        <v>44</v>
      </c>
      <c r="G78" s="5">
        <v>350000</v>
      </c>
      <c r="H78" s="5">
        <v>211616</v>
      </c>
      <c r="I78" s="5">
        <v>211615.89</v>
      </c>
      <c r="J78" s="5">
        <v>211615.89</v>
      </c>
      <c r="K78" s="5">
        <v>211615.89</v>
      </c>
      <c r="L78" s="5">
        <v>179833.46</v>
      </c>
      <c r="M78" s="6">
        <v>0</v>
      </c>
      <c r="N78" s="6">
        <v>0.11</v>
      </c>
      <c r="W78" s="16">
        <f t="shared" si="1"/>
        <v>211615.89</v>
      </c>
    </row>
    <row r="79" spans="1:23">
      <c r="A79" s="8">
        <v>25400</v>
      </c>
      <c r="B79" s="12" t="s">
        <v>288</v>
      </c>
      <c r="C79" s="8">
        <v>12</v>
      </c>
      <c r="D79" s="12" t="s">
        <v>99</v>
      </c>
      <c r="E79" s="12" t="s">
        <v>43</v>
      </c>
      <c r="F79" s="12" t="s">
        <v>44</v>
      </c>
      <c r="G79" s="6">
        <v>0</v>
      </c>
      <c r="H79" s="5">
        <v>207500</v>
      </c>
      <c r="I79" s="5">
        <v>207401.76</v>
      </c>
      <c r="J79" s="5">
        <v>207401.76</v>
      </c>
      <c r="K79" s="5">
        <v>207401.76</v>
      </c>
      <c r="L79" s="5">
        <v>207401.76</v>
      </c>
      <c r="M79" s="6">
        <v>0</v>
      </c>
      <c r="N79" s="6">
        <v>98.24</v>
      </c>
      <c r="W79" s="16">
        <f t="shared" si="1"/>
        <v>207401.76</v>
      </c>
    </row>
    <row r="80" spans="1:23">
      <c r="A80" s="8">
        <v>26110</v>
      </c>
      <c r="B80" s="12" t="s">
        <v>1427</v>
      </c>
      <c r="C80" s="8">
        <v>11</v>
      </c>
      <c r="D80" s="12" t="s">
        <v>39</v>
      </c>
      <c r="E80" s="12" t="s">
        <v>43</v>
      </c>
      <c r="F80" s="12" t="s">
        <v>44</v>
      </c>
      <c r="G80" s="5">
        <v>500000</v>
      </c>
      <c r="H80" s="5">
        <v>2138</v>
      </c>
      <c r="I80" s="5">
        <v>2138</v>
      </c>
      <c r="J80" s="5">
        <v>2138</v>
      </c>
      <c r="K80" s="5">
        <v>2138</v>
      </c>
      <c r="L80" s="5">
        <v>2138</v>
      </c>
      <c r="M80" s="6">
        <v>0</v>
      </c>
      <c r="N80" s="6">
        <v>0</v>
      </c>
      <c r="W80" s="16">
        <f t="shared" si="1"/>
        <v>2138</v>
      </c>
    </row>
    <row r="81" spans="1:23">
      <c r="A81" s="8">
        <v>26120</v>
      </c>
      <c r="B81" s="12" t="s">
        <v>106</v>
      </c>
      <c r="C81" s="8">
        <v>11</v>
      </c>
      <c r="D81" s="12" t="s">
        <v>39</v>
      </c>
      <c r="E81" s="12" t="s">
        <v>43</v>
      </c>
      <c r="F81" s="12" t="s">
        <v>44</v>
      </c>
      <c r="G81" s="5">
        <v>900000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W81" s="16">
        <f t="shared" si="1"/>
        <v>0</v>
      </c>
    </row>
    <row r="82" spans="1:23">
      <c r="A82" s="8">
        <v>26210</v>
      </c>
      <c r="B82" s="12" t="s">
        <v>110</v>
      </c>
      <c r="C82" s="8">
        <v>11</v>
      </c>
      <c r="D82" s="12" t="s">
        <v>39</v>
      </c>
      <c r="E82" s="12" t="s">
        <v>43</v>
      </c>
      <c r="F82" s="12" t="s">
        <v>44</v>
      </c>
      <c r="G82" s="5">
        <v>800000</v>
      </c>
      <c r="H82" s="5">
        <v>50219</v>
      </c>
      <c r="I82" s="5">
        <v>50218.81</v>
      </c>
      <c r="J82" s="5">
        <v>50218.81</v>
      </c>
      <c r="K82" s="5">
        <v>50218.81</v>
      </c>
      <c r="L82" s="5">
        <v>46375.07</v>
      </c>
      <c r="M82" s="6">
        <v>0</v>
      </c>
      <c r="N82" s="6">
        <v>0.19</v>
      </c>
      <c r="W82" s="16">
        <f t="shared" si="1"/>
        <v>50218.81</v>
      </c>
    </row>
    <row r="83" spans="1:23">
      <c r="A83" s="8">
        <v>26220</v>
      </c>
      <c r="B83" s="12" t="s">
        <v>114</v>
      </c>
      <c r="C83" s="8">
        <v>11</v>
      </c>
      <c r="D83" s="12" t="s">
        <v>39</v>
      </c>
      <c r="E83" s="12" t="s">
        <v>43</v>
      </c>
      <c r="F83" s="12" t="s">
        <v>44</v>
      </c>
      <c r="G83" s="5">
        <v>900000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W83" s="16">
        <f t="shared" si="1"/>
        <v>0</v>
      </c>
    </row>
    <row r="84" spans="1:23">
      <c r="A84" s="8">
        <v>27114</v>
      </c>
      <c r="B84" s="12" t="s">
        <v>1921</v>
      </c>
      <c r="C84" s="8">
        <v>12</v>
      </c>
      <c r="D84" s="12" t="s">
        <v>99</v>
      </c>
      <c r="E84" s="12" t="s">
        <v>43</v>
      </c>
      <c r="F84" s="12" t="s">
        <v>44</v>
      </c>
      <c r="G84" s="6">
        <v>0</v>
      </c>
      <c r="H84" s="5">
        <v>30000</v>
      </c>
      <c r="I84" s="5">
        <v>28671.81</v>
      </c>
      <c r="J84" s="5">
        <v>28671.81</v>
      </c>
      <c r="K84" s="5">
        <v>28671.81</v>
      </c>
      <c r="L84" s="5">
        <v>28671.81</v>
      </c>
      <c r="M84" s="6">
        <v>0</v>
      </c>
      <c r="N84" s="5">
        <v>1328.19</v>
      </c>
      <c r="W84" s="16">
        <f t="shared" si="1"/>
        <v>28671.81</v>
      </c>
    </row>
    <row r="85" spans="1:23">
      <c r="A85" s="8">
        <v>27210</v>
      </c>
      <c r="B85" s="12" t="s">
        <v>118</v>
      </c>
      <c r="C85" s="8">
        <v>11</v>
      </c>
      <c r="D85" s="12" t="s">
        <v>39</v>
      </c>
      <c r="E85" s="12" t="s">
        <v>43</v>
      </c>
      <c r="F85" s="12" t="s">
        <v>44</v>
      </c>
      <c r="G85" s="5">
        <v>250000</v>
      </c>
      <c r="H85" s="5">
        <v>5018</v>
      </c>
      <c r="I85" s="5">
        <v>5018</v>
      </c>
      <c r="J85" s="5">
        <v>5018</v>
      </c>
      <c r="K85" s="5">
        <v>5018</v>
      </c>
      <c r="L85" s="5">
        <v>5018</v>
      </c>
      <c r="M85" s="6">
        <v>0</v>
      </c>
      <c r="N85" s="6">
        <v>0</v>
      </c>
      <c r="W85" s="16">
        <f t="shared" si="1"/>
        <v>5018</v>
      </c>
    </row>
    <row r="86" spans="1:23">
      <c r="A86" s="8">
        <v>27210</v>
      </c>
      <c r="B86" s="12" t="s">
        <v>118</v>
      </c>
      <c r="C86" s="8">
        <v>12</v>
      </c>
      <c r="D86" s="12" t="s">
        <v>99</v>
      </c>
      <c r="E86" s="12" t="s">
        <v>43</v>
      </c>
      <c r="F86" s="12" t="s">
        <v>44</v>
      </c>
      <c r="G86" s="6">
        <v>0</v>
      </c>
      <c r="H86" s="5">
        <v>220000</v>
      </c>
      <c r="I86" s="5">
        <v>207199.1</v>
      </c>
      <c r="J86" s="5">
        <v>207199.1</v>
      </c>
      <c r="K86" s="5">
        <v>207199.1</v>
      </c>
      <c r="L86" s="5">
        <v>207199.1</v>
      </c>
      <c r="M86" s="6">
        <v>0</v>
      </c>
      <c r="N86" s="5">
        <v>12800.9</v>
      </c>
      <c r="W86" s="16">
        <f t="shared" si="1"/>
        <v>207199.1</v>
      </c>
    </row>
    <row r="87" spans="1:23">
      <c r="A87" s="8">
        <v>31110</v>
      </c>
      <c r="B87" s="12" t="s">
        <v>1899</v>
      </c>
      <c r="C87" s="8">
        <v>11</v>
      </c>
      <c r="D87" s="12" t="s">
        <v>39</v>
      </c>
      <c r="E87" s="12" t="s">
        <v>43</v>
      </c>
      <c r="F87" s="12" t="s">
        <v>44</v>
      </c>
      <c r="G87" s="5">
        <v>200000</v>
      </c>
      <c r="H87" s="5">
        <v>18014</v>
      </c>
      <c r="I87" s="5">
        <v>18013.8</v>
      </c>
      <c r="J87" s="5">
        <v>18013.8</v>
      </c>
      <c r="K87" s="5">
        <v>18013.8</v>
      </c>
      <c r="L87" s="5">
        <v>18013.8</v>
      </c>
      <c r="M87" s="6">
        <v>0</v>
      </c>
      <c r="N87" s="6">
        <v>0.2</v>
      </c>
      <c r="W87" s="16">
        <f t="shared" si="1"/>
        <v>18013.8</v>
      </c>
    </row>
    <row r="88" spans="1:23">
      <c r="A88" s="8">
        <v>31110</v>
      </c>
      <c r="B88" s="12" t="s">
        <v>1899</v>
      </c>
      <c r="C88" s="8">
        <v>12</v>
      </c>
      <c r="D88" s="12" t="s">
        <v>99</v>
      </c>
      <c r="E88" s="12" t="s">
        <v>43</v>
      </c>
      <c r="F88" s="12" t="s">
        <v>44</v>
      </c>
      <c r="G88" s="6">
        <v>0</v>
      </c>
      <c r="H88" s="5">
        <v>20000</v>
      </c>
      <c r="I88" s="5">
        <v>17523</v>
      </c>
      <c r="J88" s="5">
        <v>17523</v>
      </c>
      <c r="K88" s="5">
        <v>17523</v>
      </c>
      <c r="L88" s="5">
        <v>17523</v>
      </c>
      <c r="M88" s="6">
        <v>0</v>
      </c>
      <c r="N88" s="5">
        <v>2477</v>
      </c>
      <c r="W88" s="16">
        <f t="shared" si="1"/>
        <v>17523</v>
      </c>
    </row>
    <row r="89" spans="1:23">
      <c r="A89" s="8">
        <v>32100</v>
      </c>
      <c r="B89" s="12" t="s">
        <v>316</v>
      </c>
      <c r="C89" s="8">
        <v>11</v>
      </c>
      <c r="D89" s="12" t="s">
        <v>39</v>
      </c>
      <c r="E89" s="12" t="s">
        <v>43</v>
      </c>
      <c r="F89" s="12" t="s">
        <v>44</v>
      </c>
      <c r="G89" s="5">
        <v>5000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W89" s="16">
        <f t="shared" si="1"/>
        <v>0</v>
      </c>
    </row>
    <row r="90" spans="1:23">
      <c r="A90" s="8">
        <v>32310</v>
      </c>
      <c r="B90" s="12" t="s">
        <v>320</v>
      </c>
      <c r="C90" s="8">
        <v>11</v>
      </c>
      <c r="D90" s="12" t="s">
        <v>39</v>
      </c>
      <c r="E90" s="12" t="s">
        <v>43</v>
      </c>
      <c r="F90" s="12" t="s">
        <v>44</v>
      </c>
      <c r="G90" s="5">
        <v>60000</v>
      </c>
      <c r="H90" s="5">
        <v>29996</v>
      </c>
      <c r="I90" s="5">
        <v>29996</v>
      </c>
      <c r="J90" s="5">
        <v>29996</v>
      </c>
      <c r="K90" s="5">
        <v>29996</v>
      </c>
      <c r="L90" s="5">
        <v>29996</v>
      </c>
      <c r="M90" s="6">
        <v>0</v>
      </c>
      <c r="N90" s="6">
        <v>0</v>
      </c>
      <c r="W90" s="16">
        <f t="shared" si="1"/>
        <v>29996</v>
      </c>
    </row>
    <row r="91" spans="1:23">
      <c r="A91" s="8">
        <v>32310</v>
      </c>
      <c r="B91" s="12" t="s">
        <v>320</v>
      </c>
      <c r="C91" s="8">
        <v>12</v>
      </c>
      <c r="D91" s="12" t="s">
        <v>99</v>
      </c>
      <c r="E91" s="12" t="s">
        <v>43</v>
      </c>
      <c r="F91" s="12" t="s">
        <v>44</v>
      </c>
      <c r="G91" s="6">
        <v>0</v>
      </c>
      <c r="H91" s="5">
        <v>6430</v>
      </c>
      <c r="I91" s="5">
        <v>6430</v>
      </c>
      <c r="J91" s="5">
        <v>6430</v>
      </c>
      <c r="K91" s="5">
        <v>6430</v>
      </c>
      <c r="L91" s="5">
        <v>6430</v>
      </c>
      <c r="M91" s="6">
        <v>0</v>
      </c>
      <c r="N91" s="6">
        <v>0</v>
      </c>
      <c r="W91" s="16">
        <f t="shared" si="1"/>
        <v>6430</v>
      </c>
    </row>
    <row r="92" spans="1:23">
      <c r="A92" s="8">
        <v>33100</v>
      </c>
      <c r="B92" s="12" t="s">
        <v>1901</v>
      </c>
      <c r="C92" s="8">
        <v>11</v>
      </c>
      <c r="D92" s="12" t="s">
        <v>39</v>
      </c>
      <c r="E92" s="12" t="s">
        <v>43</v>
      </c>
      <c r="F92" s="12" t="s">
        <v>44</v>
      </c>
      <c r="G92" s="5">
        <v>260000</v>
      </c>
      <c r="H92" s="5">
        <v>55302</v>
      </c>
      <c r="I92" s="5">
        <v>55301.15</v>
      </c>
      <c r="J92" s="5">
        <v>55301.15</v>
      </c>
      <c r="K92" s="5">
        <v>55301.15</v>
      </c>
      <c r="L92" s="5">
        <v>55301.15</v>
      </c>
      <c r="M92" s="6">
        <v>0</v>
      </c>
      <c r="N92" s="6">
        <v>0.85</v>
      </c>
      <c r="W92" s="16">
        <f t="shared" si="1"/>
        <v>55301.15</v>
      </c>
    </row>
    <row r="93" spans="1:23">
      <c r="A93" s="8">
        <v>33100</v>
      </c>
      <c r="B93" s="12" t="s">
        <v>1901</v>
      </c>
      <c r="C93" s="8">
        <v>12</v>
      </c>
      <c r="D93" s="12" t="s">
        <v>99</v>
      </c>
      <c r="E93" s="12" t="s">
        <v>43</v>
      </c>
      <c r="F93" s="12" t="s">
        <v>44</v>
      </c>
      <c r="G93" s="6">
        <v>0</v>
      </c>
      <c r="H93" s="5">
        <v>95356</v>
      </c>
      <c r="I93" s="5">
        <v>95355.09</v>
      </c>
      <c r="J93" s="5">
        <v>95355.09</v>
      </c>
      <c r="K93" s="5">
        <v>95355.09</v>
      </c>
      <c r="L93" s="5">
        <v>95355.09</v>
      </c>
      <c r="M93" s="6">
        <v>0</v>
      </c>
      <c r="N93" s="6">
        <v>0.91</v>
      </c>
      <c r="W93" s="16">
        <f t="shared" si="1"/>
        <v>95355.09</v>
      </c>
    </row>
    <row r="94" spans="1:23">
      <c r="A94" s="8">
        <v>33300</v>
      </c>
      <c r="B94" s="12" t="s">
        <v>134</v>
      </c>
      <c r="C94" s="8">
        <v>11</v>
      </c>
      <c r="D94" s="12" t="s">
        <v>39</v>
      </c>
      <c r="E94" s="12" t="s">
        <v>43</v>
      </c>
      <c r="F94" s="12" t="s">
        <v>44</v>
      </c>
      <c r="G94" s="5">
        <v>100000</v>
      </c>
      <c r="H94" s="5">
        <v>50000</v>
      </c>
      <c r="I94" s="5">
        <v>50000</v>
      </c>
      <c r="J94" s="5">
        <v>50000</v>
      </c>
      <c r="K94" s="5">
        <v>50000</v>
      </c>
      <c r="L94" s="5">
        <v>50000</v>
      </c>
      <c r="M94" s="6">
        <v>0</v>
      </c>
      <c r="N94" s="6">
        <v>0</v>
      </c>
      <c r="W94" s="16">
        <f t="shared" si="1"/>
        <v>50000</v>
      </c>
    </row>
    <row r="95" spans="1:23">
      <c r="A95" s="8">
        <v>33300</v>
      </c>
      <c r="B95" s="12" t="s">
        <v>134</v>
      </c>
      <c r="C95" s="8">
        <v>12</v>
      </c>
      <c r="D95" s="12" t="s">
        <v>99</v>
      </c>
      <c r="E95" s="12" t="s">
        <v>43</v>
      </c>
      <c r="F95" s="12" t="s">
        <v>44</v>
      </c>
      <c r="G95" s="6">
        <v>0</v>
      </c>
      <c r="H95" s="5">
        <v>288555</v>
      </c>
      <c r="I95" s="5">
        <v>252180.15</v>
      </c>
      <c r="J95" s="5">
        <v>252180.15</v>
      </c>
      <c r="K95" s="5">
        <v>252180.15</v>
      </c>
      <c r="L95" s="5">
        <v>123080</v>
      </c>
      <c r="M95" s="6">
        <v>0</v>
      </c>
      <c r="N95" s="5">
        <v>36374.85</v>
      </c>
      <c r="W95" s="16">
        <f t="shared" si="1"/>
        <v>252180.15</v>
      </c>
    </row>
    <row r="96" spans="1:23">
      <c r="A96" s="8">
        <v>33500</v>
      </c>
      <c r="B96" s="12" t="s">
        <v>336</v>
      </c>
      <c r="C96" s="8">
        <v>11</v>
      </c>
      <c r="D96" s="12" t="s">
        <v>39</v>
      </c>
      <c r="E96" s="12" t="s">
        <v>43</v>
      </c>
      <c r="F96" s="12" t="s">
        <v>44</v>
      </c>
      <c r="G96" s="5">
        <v>100000</v>
      </c>
      <c r="H96" s="5">
        <v>12800</v>
      </c>
      <c r="I96" s="5">
        <v>12800</v>
      </c>
      <c r="J96" s="5">
        <v>12800</v>
      </c>
      <c r="K96" s="5">
        <v>12800</v>
      </c>
      <c r="L96" s="5">
        <v>12800</v>
      </c>
      <c r="M96" s="6">
        <v>0</v>
      </c>
      <c r="N96" s="6">
        <v>0</v>
      </c>
      <c r="W96" s="16">
        <f t="shared" si="1"/>
        <v>12800</v>
      </c>
    </row>
    <row r="97" spans="1:23">
      <c r="A97" s="8">
        <v>33500</v>
      </c>
      <c r="B97" s="12" t="s">
        <v>336</v>
      </c>
      <c r="C97" s="8">
        <v>12</v>
      </c>
      <c r="D97" s="12" t="s">
        <v>99</v>
      </c>
      <c r="E97" s="12" t="s">
        <v>43</v>
      </c>
      <c r="F97" s="12" t="s">
        <v>44</v>
      </c>
      <c r="G97" s="6">
        <v>0</v>
      </c>
      <c r="H97" s="5">
        <v>34191</v>
      </c>
      <c r="I97" s="5">
        <v>22788</v>
      </c>
      <c r="J97" s="5">
        <v>22788</v>
      </c>
      <c r="K97" s="5">
        <v>22788</v>
      </c>
      <c r="L97" s="5">
        <v>22788</v>
      </c>
      <c r="M97" s="6">
        <v>0</v>
      </c>
      <c r="N97" s="5">
        <v>11403</v>
      </c>
      <c r="W97" s="16">
        <f t="shared" si="1"/>
        <v>22788</v>
      </c>
    </row>
    <row r="98" spans="1:23">
      <c r="A98" s="8">
        <v>34400</v>
      </c>
      <c r="B98" s="12" t="s">
        <v>340</v>
      </c>
      <c r="C98" s="8">
        <v>11</v>
      </c>
      <c r="D98" s="12" t="s">
        <v>39</v>
      </c>
      <c r="E98" s="12" t="s">
        <v>43</v>
      </c>
      <c r="F98" s="12" t="s">
        <v>44</v>
      </c>
      <c r="G98" s="5">
        <v>250000</v>
      </c>
      <c r="H98" s="5">
        <v>15654</v>
      </c>
      <c r="I98" s="5">
        <v>15653.8</v>
      </c>
      <c r="J98" s="5">
        <v>15653.8</v>
      </c>
      <c r="K98" s="5">
        <v>15653.8</v>
      </c>
      <c r="L98" s="5">
        <v>4963.3999999999996</v>
      </c>
      <c r="M98" s="6">
        <v>0</v>
      </c>
      <c r="N98" s="6">
        <v>0.2</v>
      </c>
      <c r="W98" s="16">
        <f t="shared" si="1"/>
        <v>15653.8</v>
      </c>
    </row>
    <row r="99" spans="1:23">
      <c r="A99" s="8">
        <v>35210</v>
      </c>
      <c r="B99" s="12" t="s">
        <v>344</v>
      </c>
      <c r="C99" s="8">
        <v>11</v>
      </c>
      <c r="D99" s="12" t="s">
        <v>39</v>
      </c>
      <c r="E99" s="12" t="s">
        <v>43</v>
      </c>
      <c r="F99" s="12" t="s">
        <v>44</v>
      </c>
      <c r="G99" s="5">
        <v>25000</v>
      </c>
      <c r="H99" s="5">
        <v>4055</v>
      </c>
      <c r="I99" s="5">
        <v>4055</v>
      </c>
      <c r="J99" s="5">
        <v>4055</v>
      </c>
      <c r="K99" s="5">
        <v>4055</v>
      </c>
      <c r="L99" s="6">
        <v>0</v>
      </c>
      <c r="M99" s="6">
        <v>0</v>
      </c>
      <c r="N99" s="6">
        <v>0</v>
      </c>
      <c r="W99" s="16">
        <f t="shared" si="1"/>
        <v>4055</v>
      </c>
    </row>
    <row r="100" spans="1:23">
      <c r="A100" s="8">
        <v>35500</v>
      </c>
      <c r="B100" s="12" t="s">
        <v>348</v>
      </c>
      <c r="C100" s="8">
        <v>11</v>
      </c>
      <c r="D100" s="12" t="s">
        <v>39</v>
      </c>
      <c r="E100" s="12" t="s">
        <v>43</v>
      </c>
      <c r="F100" s="12" t="s">
        <v>44</v>
      </c>
      <c r="G100" s="5">
        <v>200000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W100" s="16">
        <f t="shared" si="1"/>
        <v>0</v>
      </c>
    </row>
    <row r="101" spans="1:23">
      <c r="A101" s="8">
        <v>35610</v>
      </c>
      <c r="B101" s="12" t="s">
        <v>142</v>
      </c>
      <c r="C101" s="8">
        <v>11</v>
      </c>
      <c r="D101" s="12" t="s">
        <v>39</v>
      </c>
      <c r="E101" s="12" t="s">
        <v>43</v>
      </c>
      <c r="F101" s="12" t="s">
        <v>44</v>
      </c>
      <c r="G101" s="5">
        <v>500000</v>
      </c>
      <c r="H101" s="5">
        <v>104227</v>
      </c>
      <c r="I101" s="5">
        <v>104226.42</v>
      </c>
      <c r="J101" s="5">
        <v>104226.42</v>
      </c>
      <c r="K101" s="5">
        <v>104226.42</v>
      </c>
      <c r="L101" s="5">
        <v>104226.42</v>
      </c>
      <c r="M101" s="6">
        <v>0</v>
      </c>
      <c r="N101" s="6">
        <v>0.57999999999999996</v>
      </c>
      <c r="W101" s="16">
        <f t="shared" si="1"/>
        <v>104226.42</v>
      </c>
    </row>
    <row r="102" spans="1:23">
      <c r="A102" s="8">
        <v>35610</v>
      </c>
      <c r="B102" s="12" t="s">
        <v>142</v>
      </c>
      <c r="C102" s="8">
        <v>12</v>
      </c>
      <c r="D102" s="12" t="s">
        <v>99</v>
      </c>
      <c r="E102" s="12" t="s">
        <v>43</v>
      </c>
      <c r="F102" s="12" t="s">
        <v>44</v>
      </c>
      <c r="G102" s="6">
        <v>0</v>
      </c>
      <c r="H102" s="5">
        <v>170000</v>
      </c>
      <c r="I102" s="5">
        <v>125518.32</v>
      </c>
      <c r="J102" s="5">
        <v>125518.32</v>
      </c>
      <c r="K102" s="5">
        <v>125518.32</v>
      </c>
      <c r="L102" s="5">
        <v>125518.32</v>
      </c>
      <c r="M102" s="6">
        <v>0</v>
      </c>
      <c r="N102" s="5">
        <v>44481.68</v>
      </c>
      <c r="W102" s="16">
        <f t="shared" si="1"/>
        <v>125518.32</v>
      </c>
    </row>
    <row r="103" spans="1:23">
      <c r="A103" s="8">
        <v>35620</v>
      </c>
      <c r="B103" s="12" t="s">
        <v>146</v>
      </c>
      <c r="C103" s="8">
        <v>11</v>
      </c>
      <c r="D103" s="12" t="s">
        <v>39</v>
      </c>
      <c r="E103" s="12" t="s">
        <v>43</v>
      </c>
      <c r="F103" s="12" t="s">
        <v>44</v>
      </c>
      <c r="G103" s="5">
        <v>600000</v>
      </c>
      <c r="H103" s="5">
        <v>310734</v>
      </c>
      <c r="I103" s="5">
        <v>310733.57</v>
      </c>
      <c r="J103" s="5">
        <v>310733.57</v>
      </c>
      <c r="K103" s="5">
        <v>310733.57</v>
      </c>
      <c r="L103" s="5">
        <v>287182.53999999998</v>
      </c>
      <c r="M103" s="6">
        <v>0</v>
      </c>
      <c r="N103" s="6">
        <v>0.43</v>
      </c>
      <c r="W103" s="16">
        <f t="shared" si="1"/>
        <v>310733.57</v>
      </c>
    </row>
    <row r="104" spans="1:23">
      <c r="A104" s="8">
        <v>35620</v>
      </c>
      <c r="B104" s="12" t="s">
        <v>146</v>
      </c>
      <c r="C104" s="8">
        <v>12</v>
      </c>
      <c r="D104" s="12" t="s">
        <v>99</v>
      </c>
      <c r="E104" s="12" t="s">
        <v>43</v>
      </c>
      <c r="F104" s="12" t="s">
        <v>44</v>
      </c>
      <c r="G104" s="6">
        <v>0</v>
      </c>
      <c r="H104" s="5">
        <v>593000</v>
      </c>
      <c r="I104" s="5">
        <v>545879.81999999995</v>
      </c>
      <c r="J104" s="5">
        <v>545879.81999999995</v>
      </c>
      <c r="K104" s="5">
        <v>545879.81999999995</v>
      </c>
      <c r="L104" s="5">
        <v>545879.81999999995</v>
      </c>
      <c r="M104" s="6">
        <v>0</v>
      </c>
      <c r="N104" s="5">
        <v>47120.18</v>
      </c>
      <c r="W104" s="16">
        <f t="shared" si="1"/>
        <v>545879.81999999995</v>
      </c>
    </row>
    <row r="105" spans="1:23">
      <c r="A105" s="8">
        <v>35650</v>
      </c>
      <c r="B105" s="12" t="s">
        <v>360</v>
      </c>
      <c r="C105" s="8">
        <v>11</v>
      </c>
      <c r="D105" s="12" t="s">
        <v>39</v>
      </c>
      <c r="E105" s="12" t="s">
        <v>43</v>
      </c>
      <c r="F105" s="12" t="s">
        <v>44</v>
      </c>
      <c r="G105" s="5">
        <v>100000</v>
      </c>
      <c r="H105" s="5">
        <v>18741</v>
      </c>
      <c r="I105" s="5">
        <v>18740.060000000001</v>
      </c>
      <c r="J105" s="5">
        <v>18740.060000000001</v>
      </c>
      <c r="K105" s="5">
        <v>18740.060000000001</v>
      </c>
      <c r="L105" s="5">
        <v>18740.060000000001</v>
      </c>
      <c r="M105" s="6">
        <v>0</v>
      </c>
      <c r="N105" s="6">
        <v>0.94</v>
      </c>
      <c r="W105" s="16">
        <f t="shared" si="1"/>
        <v>18740.060000000001</v>
      </c>
    </row>
    <row r="106" spans="1:23">
      <c r="A106" s="8">
        <v>35650</v>
      </c>
      <c r="B106" s="12" t="s">
        <v>360</v>
      </c>
      <c r="C106" s="8">
        <v>12</v>
      </c>
      <c r="D106" s="12" t="s">
        <v>99</v>
      </c>
      <c r="E106" s="12" t="s">
        <v>43</v>
      </c>
      <c r="F106" s="12" t="s">
        <v>44</v>
      </c>
      <c r="G106" s="6">
        <v>0</v>
      </c>
      <c r="H106" s="5">
        <v>65000</v>
      </c>
      <c r="I106" s="5">
        <v>43872.1</v>
      </c>
      <c r="J106" s="5">
        <v>43872.1</v>
      </c>
      <c r="K106" s="5">
        <v>43872.1</v>
      </c>
      <c r="L106" s="5">
        <v>43872.1</v>
      </c>
      <c r="M106" s="6">
        <v>0</v>
      </c>
      <c r="N106" s="5">
        <v>21127.9</v>
      </c>
      <c r="W106" s="16">
        <f t="shared" si="1"/>
        <v>43872.1</v>
      </c>
    </row>
    <row r="107" spans="1:23">
      <c r="A107" s="8">
        <v>35800</v>
      </c>
      <c r="B107" s="12" t="s">
        <v>364</v>
      </c>
      <c r="C107" s="8">
        <v>11</v>
      </c>
      <c r="D107" s="12" t="s">
        <v>39</v>
      </c>
      <c r="E107" s="12" t="s">
        <v>43</v>
      </c>
      <c r="F107" s="12" t="s">
        <v>44</v>
      </c>
      <c r="G107" s="5">
        <v>60000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W107" s="16">
        <f t="shared" si="1"/>
        <v>0</v>
      </c>
    </row>
    <row r="108" spans="1:23">
      <c r="A108" s="8">
        <v>36930</v>
      </c>
      <c r="B108" s="12" t="s">
        <v>372</v>
      </c>
      <c r="C108" s="8">
        <v>11</v>
      </c>
      <c r="D108" s="12" t="s">
        <v>39</v>
      </c>
      <c r="E108" s="12" t="s">
        <v>43</v>
      </c>
      <c r="F108" s="12" t="s">
        <v>44</v>
      </c>
      <c r="G108" s="5">
        <v>45000</v>
      </c>
      <c r="H108" s="5">
        <v>5976</v>
      </c>
      <c r="I108" s="5">
        <v>5975.89</v>
      </c>
      <c r="J108" s="5">
        <v>5975.89</v>
      </c>
      <c r="K108" s="5">
        <v>5975.89</v>
      </c>
      <c r="L108" s="5">
        <v>5975.89</v>
      </c>
      <c r="M108" s="6">
        <v>0</v>
      </c>
      <c r="N108" s="6">
        <v>0.11</v>
      </c>
      <c r="W108" s="16">
        <f t="shared" si="1"/>
        <v>5975.89</v>
      </c>
    </row>
    <row r="109" spans="1:23">
      <c r="A109" s="8">
        <v>39100</v>
      </c>
      <c r="B109" s="12" t="s">
        <v>150</v>
      </c>
      <c r="C109" s="8">
        <v>11</v>
      </c>
      <c r="D109" s="12" t="s">
        <v>39</v>
      </c>
      <c r="E109" s="12" t="s">
        <v>43</v>
      </c>
      <c r="F109" s="12" t="s">
        <v>44</v>
      </c>
      <c r="G109" s="5">
        <v>120000</v>
      </c>
      <c r="H109" s="5">
        <v>222281</v>
      </c>
      <c r="I109" s="5">
        <v>222280.5</v>
      </c>
      <c r="J109" s="5">
        <v>222280.5</v>
      </c>
      <c r="K109" s="5">
        <v>222280.5</v>
      </c>
      <c r="L109" s="5">
        <v>222280.5</v>
      </c>
      <c r="M109" s="6">
        <v>0</v>
      </c>
      <c r="N109" s="6">
        <v>0.5</v>
      </c>
      <c r="W109" s="16">
        <f t="shared" si="1"/>
        <v>222280.5</v>
      </c>
    </row>
    <row r="110" spans="1:23">
      <c r="A110" s="8">
        <v>39100</v>
      </c>
      <c r="B110" s="12" t="s">
        <v>150</v>
      </c>
      <c r="C110" s="8">
        <v>12</v>
      </c>
      <c r="D110" s="12" t="s">
        <v>99</v>
      </c>
      <c r="E110" s="12" t="s">
        <v>43</v>
      </c>
      <c r="F110" s="12" t="s">
        <v>44</v>
      </c>
      <c r="G110" s="6">
        <v>0</v>
      </c>
      <c r="H110" s="5">
        <v>87290</v>
      </c>
      <c r="I110" s="5">
        <v>43248.13</v>
      </c>
      <c r="J110" s="5">
        <v>43248.13</v>
      </c>
      <c r="K110" s="5">
        <v>43248.13</v>
      </c>
      <c r="L110" s="5">
        <v>43248.13</v>
      </c>
      <c r="M110" s="6">
        <v>0</v>
      </c>
      <c r="N110" s="5">
        <v>44041.87</v>
      </c>
      <c r="W110" s="16">
        <f t="shared" si="1"/>
        <v>43248.13</v>
      </c>
    </row>
    <row r="111" spans="1:23">
      <c r="A111" s="8">
        <v>39200</v>
      </c>
      <c r="B111" s="12" t="s">
        <v>388</v>
      </c>
      <c r="C111" s="8">
        <v>11</v>
      </c>
      <c r="D111" s="12" t="s">
        <v>39</v>
      </c>
      <c r="E111" s="12" t="s">
        <v>43</v>
      </c>
      <c r="F111" s="12" t="s">
        <v>44</v>
      </c>
      <c r="G111" s="5">
        <v>120000</v>
      </c>
      <c r="H111" s="5">
        <v>5693</v>
      </c>
      <c r="I111" s="5">
        <v>5692.83</v>
      </c>
      <c r="J111" s="5">
        <v>5692.83</v>
      </c>
      <c r="K111" s="5">
        <v>5692.83</v>
      </c>
      <c r="L111" s="5">
        <v>5692.83</v>
      </c>
      <c r="M111" s="6">
        <v>0</v>
      </c>
      <c r="N111" s="6">
        <v>0.17</v>
      </c>
      <c r="W111" s="16">
        <f t="shared" si="1"/>
        <v>5692.83</v>
      </c>
    </row>
    <row r="112" spans="1:23">
      <c r="A112" s="8">
        <v>39200</v>
      </c>
      <c r="B112" s="12" t="s">
        <v>388</v>
      </c>
      <c r="C112" s="8">
        <v>12</v>
      </c>
      <c r="D112" s="12" t="s">
        <v>99</v>
      </c>
      <c r="E112" s="12" t="s">
        <v>43</v>
      </c>
      <c r="F112" s="12" t="s">
        <v>44</v>
      </c>
      <c r="G112" s="6">
        <v>0</v>
      </c>
      <c r="H112" s="5">
        <v>35000</v>
      </c>
      <c r="I112" s="5">
        <v>11339.44</v>
      </c>
      <c r="J112" s="5">
        <v>11339.44</v>
      </c>
      <c r="K112" s="5">
        <v>11339.44</v>
      </c>
      <c r="L112" s="5">
        <v>11339.44</v>
      </c>
      <c r="M112" s="6">
        <v>0</v>
      </c>
      <c r="N112" s="5">
        <v>23660.560000000001</v>
      </c>
      <c r="W112" s="16">
        <f t="shared" si="1"/>
        <v>11339.44</v>
      </c>
    </row>
    <row r="113" spans="1:23">
      <c r="A113" s="8">
        <v>39300</v>
      </c>
      <c r="B113" s="12" t="s">
        <v>392</v>
      </c>
      <c r="C113" s="8">
        <v>11</v>
      </c>
      <c r="D113" s="12" t="s">
        <v>39</v>
      </c>
      <c r="E113" s="12" t="s">
        <v>43</v>
      </c>
      <c r="F113" s="12" t="s">
        <v>44</v>
      </c>
      <c r="G113" s="5">
        <v>60000</v>
      </c>
      <c r="H113" s="5">
        <v>22641</v>
      </c>
      <c r="I113" s="5">
        <v>22640.63</v>
      </c>
      <c r="J113" s="5">
        <v>22640.63</v>
      </c>
      <c r="K113" s="5">
        <v>22640.63</v>
      </c>
      <c r="L113" s="5">
        <v>22640.63</v>
      </c>
      <c r="M113" s="6">
        <v>0</v>
      </c>
      <c r="N113" s="6">
        <v>0.37</v>
      </c>
      <c r="W113" s="16">
        <f t="shared" si="1"/>
        <v>22640.63</v>
      </c>
    </row>
    <row r="114" spans="1:23">
      <c r="A114" s="8">
        <v>39400</v>
      </c>
      <c r="B114" s="12" t="s">
        <v>424</v>
      </c>
      <c r="C114" s="8">
        <v>12</v>
      </c>
      <c r="D114" s="12" t="s">
        <v>99</v>
      </c>
      <c r="E114" s="12" t="s">
        <v>43</v>
      </c>
      <c r="F114" s="12" t="s">
        <v>44</v>
      </c>
      <c r="G114" s="6">
        <v>0</v>
      </c>
      <c r="H114" s="5">
        <v>15000</v>
      </c>
      <c r="I114" s="5">
        <v>6796.5</v>
      </c>
      <c r="J114" s="5">
        <v>6796.5</v>
      </c>
      <c r="K114" s="5">
        <v>6796.5</v>
      </c>
      <c r="L114" s="5">
        <v>6796.5</v>
      </c>
      <c r="M114" s="6">
        <v>0</v>
      </c>
      <c r="N114" s="5">
        <v>8203.5</v>
      </c>
      <c r="W114" s="16">
        <f t="shared" si="1"/>
        <v>6796.5</v>
      </c>
    </row>
    <row r="115" spans="1:23">
      <c r="A115" s="8">
        <v>39530</v>
      </c>
      <c r="B115" s="12" t="s">
        <v>1930</v>
      </c>
      <c r="C115" s="8">
        <v>12</v>
      </c>
      <c r="D115" s="12" t="s">
        <v>99</v>
      </c>
      <c r="E115" s="12" t="s">
        <v>43</v>
      </c>
      <c r="F115" s="12" t="s">
        <v>44</v>
      </c>
      <c r="G115" s="6">
        <v>0</v>
      </c>
      <c r="H115" s="5">
        <v>358874</v>
      </c>
      <c r="I115" s="5">
        <v>160799.98000000001</v>
      </c>
      <c r="J115" s="5">
        <v>160799.98000000001</v>
      </c>
      <c r="K115" s="5">
        <v>160799.98000000001</v>
      </c>
      <c r="L115" s="5">
        <v>160799.98000000001</v>
      </c>
      <c r="M115" s="6">
        <v>0</v>
      </c>
      <c r="N115" s="5">
        <v>198074.02</v>
      </c>
      <c r="W115" s="16">
        <f t="shared" si="1"/>
        <v>160799.98000000001</v>
      </c>
    </row>
    <row r="116" spans="1:23">
      <c r="W116" s="15"/>
    </row>
    <row r="117" spans="1:23">
      <c r="A117" s="14" t="s">
        <v>193</v>
      </c>
      <c r="W117" s="15"/>
    </row>
    <row r="118" spans="1:23">
      <c r="W118" s="15"/>
    </row>
    <row r="119" spans="1:23">
      <c r="A119" s="11" t="s">
        <v>0</v>
      </c>
      <c r="W119" s="15"/>
    </row>
    <row r="120" spans="1:23">
      <c r="A120" s="11" t="s">
        <v>1</v>
      </c>
      <c r="W120" s="15"/>
    </row>
    <row r="121" spans="1:23">
      <c r="A121" s="12" t="s">
        <v>1925</v>
      </c>
      <c r="W121" s="15"/>
    </row>
    <row r="122" spans="1:23">
      <c r="A122" s="12" t="s">
        <v>1926</v>
      </c>
      <c r="W122" s="15"/>
    </row>
    <row r="123" spans="1:23">
      <c r="W123" s="15"/>
    </row>
    <row r="124" spans="1:23">
      <c r="H124" s="12" t="s">
        <v>4</v>
      </c>
      <c r="I124" s="12" t="s">
        <v>1927</v>
      </c>
      <c r="K124" s="12" t="s">
        <v>1928</v>
      </c>
      <c r="P124" s="12" t="s">
        <v>7</v>
      </c>
      <c r="W124" s="15"/>
    </row>
    <row r="125" spans="1:23">
      <c r="C125" s="13" t="s">
        <v>8</v>
      </c>
      <c r="W125" s="15"/>
    </row>
    <row r="126" spans="1:23">
      <c r="J126" s="12" t="s">
        <v>9</v>
      </c>
      <c r="Q126" s="12" t="s">
        <v>407</v>
      </c>
      <c r="W126" s="15"/>
    </row>
    <row r="127" spans="1:23">
      <c r="A127" s="12" t="s">
        <v>11</v>
      </c>
      <c r="D127" s="12" t="s">
        <v>12</v>
      </c>
      <c r="E127" s="12" t="s">
        <v>13</v>
      </c>
      <c r="F127" s="12" t="s">
        <v>14</v>
      </c>
      <c r="H127" s="12" t="s">
        <v>15</v>
      </c>
      <c r="I127" s="12" t="s">
        <v>16</v>
      </c>
      <c r="J127" s="12" t="s">
        <v>16</v>
      </c>
      <c r="K127" s="12" t="s">
        <v>18</v>
      </c>
      <c r="M127" s="12" t="s">
        <v>19</v>
      </c>
      <c r="N127" s="12" t="s">
        <v>20</v>
      </c>
      <c r="O127" s="12" t="s">
        <v>21</v>
      </c>
      <c r="P127" s="12" t="s">
        <v>22</v>
      </c>
      <c r="Q127" s="12" t="s">
        <v>23</v>
      </c>
      <c r="W127" s="16" t="str">
        <f>N127</f>
        <v>DEVENGADO</v>
      </c>
    </row>
    <row r="128" spans="1:23">
      <c r="B128" s="12" t="s">
        <v>24</v>
      </c>
      <c r="I128" s="12" t="s">
        <v>25</v>
      </c>
      <c r="J128" s="12" t="s">
        <v>26</v>
      </c>
      <c r="W128" s="16">
        <f t="shared" ref="W128:W174" si="2">N128</f>
        <v>0</v>
      </c>
    </row>
    <row r="129" spans="1:23">
      <c r="A129" s="8">
        <v>39600</v>
      </c>
      <c r="C129" s="12" t="s">
        <v>154</v>
      </c>
      <c r="E129" s="8">
        <v>11</v>
      </c>
      <c r="F129" s="12" t="s">
        <v>39</v>
      </c>
      <c r="G129" s="12" t="s">
        <v>43</v>
      </c>
      <c r="H129" s="12" t="s">
        <v>44</v>
      </c>
      <c r="J129" s="5">
        <v>169956</v>
      </c>
      <c r="K129" s="5">
        <v>90897</v>
      </c>
      <c r="L129" s="5">
        <v>90896.76</v>
      </c>
      <c r="M129" s="5">
        <v>90896.76</v>
      </c>
      <c r="N129" s="5">
        <v>90896.76</v>
      </c>
      <c r="O129" s="5">
        <v>82501.759999999995</v>
      </c>
      <c r="P129" s="6">
        <v>0</v>
      </c>
      <c r="Q129" s="6">
        <v>0.24</v>
      </c>
      <c r="W129" s="16">
        <f t="shared" si="2"/>
        <v>90896.76</v>
      </c>
    </row>
    <row r="130" spans="1:23">
      <c r="A130" s="8">
        <v>39600</v>
      </c>
      <c r="C130" s="12" t="s">
        <v>154</v>
      </c>
      <c r="E130" s="8">
        <v>12</v>
      </c>
      <c r="F130" s="12" t="s">
        <v>99</v>
      </c>
      <c r="G130" s="12" t="s">
        <v>43</v>
      </c>
      <c r="H130" s="12" t="s">
        <v>44</v>
      </c>
      <c r="J130" s="6">
        <v>0</v>
      </c>
      <c r="K130" s="5">
        <v>259321</v>
      </c>
      <c r="L130" s="5">
        <v>63432.86</v>
      </c>
      <c r="M130" s="5">
        <v>63432.86</v>
      </c>
      <c r="N130" s="5">
        <v>63432.86</v>
      </c>
      <c r="O130" s="5">
        <v>59752.86</v>
      </c>
      <c r="P130" s="6">
        <v>0</v>
      </c>
      <c r="Q130" s="5">
        <v>195888.14</v>
      </c>
      <c r="W130" s="16">
        <f t="shared" si="2"/>
        <v>63432.86</v>
      </c>
    </row>
    <row r="131" spans="1:23">
      <c r="A131" s="8">
        <v>42140</v>
      </c>
      <c r="C131" s="12" t="s">
        <v>1904</v>
      </c>
      <c r="E131" s="8">
        <v>12</v>
      </c>
      <c r="F131" s="12" t="s">
        <v>99</v>
      </c>
      <c r="G131" s="12" t="s">
        <v>43</v>
      </c>
      <c r="H131" s="12" t="s">
        <v>44</v>
      </c>
      <c r="J131" s="6">
        <v>0</v>
      </c>
      <c r="K131" s="5">
        <v>5000</v>
      </c>
      <c r="L131" s="5">
        <v>4793.84</v>
      </c>
      <c r="M131" s="5">
        <v>4793.84</v>
      </c>
      <c r="N131" s="5">
        <v>4793.84</v>
      </c>
      <c r="O131" s="5">
        <v>4793.84</v>
      </c>
      <c r="P131" s="6">
        <v>0</v>
      </c>
      <c r="Q131" s="6">
        <v>206.16</v>
      </c>
      <c r="W131" s="16">
        <f t="shared" si="2"/>
        <v>4793.84</v>
      </c>
    </row>
    <row r="132" spans="1:23">
      <c r="A132" s="8">
        <v>42600</v>
      </c>
      <c r="C132" s="12" t="s">
        <v>166</v>
      </c>
      <c r="E132" s="8">
        <v>12</v>
      </c>
      <c r="F132" s="12" t="s">
        <v>99</v>
      </c>
      <c r="G132" s="12" t="s">
        <v>43</v>
      </c>
      <c r="H132" s="12" t="s">
        <v>44</v>
      </c>
      <c r="J132" s="6">
        <v>0</v>
      </c>
      <c r="K132" s="5">
        <v>73000</v>
      </c>
      <c r="L132" s="5">
        <v>71760</v>
      </c>
      <c r="M132" s="5">
        <v>71760</v>
      </c>
      <c r="N132" s="5">
        <v>71760</v>
      </c>
      <c r="O132" s="5">
        <v>71760</v>
      </c>
      <c r="P132" s="6">
        <v>0</v>
      </c>
      <c r="Q132" s="5">
        <v>1240</v>
      </c>
      <c r="W132" s="16">
        <f t="shared" si="2"/>
        <v>71760</v>
      </c>
    </row>
    <row r="133" spans="1:23">
      <c r="B133" s="14" t="s">
        <v>38</v>
      </c>
      <c r="C133" s="14" t="s">
        <v>447</v>
      </c>
      <c r="D133" s="14" t="s">
        <v>448</v>
      </c>
      <c r="J133" s="5">
        <v>15391991</v>
      </c>
      <c r="K133" s="5">
        <v>12870639</v>
      </c>
      <c r="L133" s="5">
        <v>12766434.199999999</v>
      </c>
      <c r="M133" s="5">
        <v>12766434.199999999</v>
      </c>
      <c r="N133" s="5">
        <v>12766434.199999999</v>
      </c>
      <c r="O133" s="5">
        <v>12139400.189999999</v>
      </c>
      <c r="P133" s="6">
        <v>0</v>
      </c>
      <c r="Q133" s="5">
        <v>104204.8</v>
      </c>
      <c r="W133" s="16">
        <f t="shared" si="2"/>
        <v>12766434.199999999</v>
      </c>
    </row>
    <row r="134" spans="1:23">
      <c r="A134" s="8">
        <v>11100</v>
      </c>
      <c r="C134" s="12" t="s">
        <v>41</v>
      </c>
      <c r="E134" s="8">
        <v>11</v>
      </c>
      <c r="F134" s="12" t="s">
        <v>39</v>
      </c>
      <c r="G134" s="12" t="s">
        <v>43</v>
      </c>
      <c r="H134" s="12" t="s">
        <v>44</v>
      </c>
      <c r="J134" s="5">
        <v>5307420</v>
      </c>
      <c r="K134" s="5">
        <v>5279007</v>
      </c>
      <c r="L134" s="5">
        <v>5279006.63</v>
      </c>
      <c r="M134" s="5">
        <v>5279006.63</v>
      </c>
      <c r="N134" s="5">
        <v>5279006.63</v>
      </c>
      <c r="O134" s="5">
        <v>5279006.63</v>
      </c>
      <c r="P134" s="6">
        <v>0</v>
      </c>
      <c r="Q134" s="6">
        <v>0.37</v>
      </c>
      <c r="W134" s="16">
        <f t="shared" si="2"/>
        <v>5279006.63</v>
      </c>
    </row>
    <row r="135" spans="1:23">
      <c r="A135" s="8">
        <v>11510</v>
      </c>
      <c r="C135" s="12" t="s">
        <v>45</v>
      </c>
      <c r="E135" s="8">
        <v>11</v>
      </c>
      <c r="F135" s="12" t="s">
        <v>39</v>
      </c>
      <c r="G135" s="12" t="s">
        <v>43</v>
      </c>
      <c r="H135" s="12" t="s">
        <v>44</v>
      </c>
      <c r="J135" s="5">
        <v>442285</v>
      </c>
      <c r="K135" s="5">
        <v>458965</v>
      </c>
      <c r="L135" s="5">
        <v>458964.44</v>
      </c>
      <c r="M135" s="5">
        <v>458964.44</v>
      </c>
      <c r="N135" s="5">
        <v>458964.44</v>
      </c>
      <c r="O135" s="5">
        <v>458964.44</v>
      </c>
      <c r="P135" s="6">
        <v>0</v>
      </c>
      <c r="Q135" s="6">
        <v>0.56000000000000005</v>
      </c>
      <c r="W135" s="16">
        <f t="shared" si="2"/>
        <v>458964.44</v>
      </c>
    </row>
    <row r="136" spans="1:23">
      <c r="A136" s="8">
        <v>11520</v>
      </c>
      <c r="C136" s="12" t="s">
        <v>49</v>
      </c>
      <c r="E136" s="8">
        <v>11</v>
      </c>
      <c r="F136" s="12" t="s">
        <v>39</v>
      </c>
      <c r="G136" s="12" t="s">
        <v>43</v>
      </c>
      <c r="H136" s="12" t="s">
        <v>44</v>
      </c>
      <c r="J136" s="5">
        <v>442285</v>
      </c>
      <c r="K136" s="5">
        <v>422664</v>
      </c>
      <c r="L136" s="5">
        <v>422663.18</v>
      </c>
      <c r="M136" s="5">
        <v>422663.18</v>
      </c>
      <c r="N136" s="5">
        <v>422663.18</v>
      </c>
      <c r="O136" s="5">
        <v>422663.18</v>
      </c>
      <c r="P136" s="6">
        <v>0</v>
      </c>
      <c r="Q136" s="6">
        <v>0.82</v>
      </c>
      <c r="W136" s="16">
        <f t="shared" si="2"/>
        <v>422663.18</v>
      </c>
    </row>
    <row r="137" spans="1:23">
      <c r="A137" s="8">
        <v>11600</v>
      </c>
      <c r="C137" s="12" t="s">
        <v>53</v>
      </c>
      <c r="E137" s="8">
        <v>11</v>
      </c>
      <c r="F137" s="12" t="s">
        <v>39</v>
      </c>
      <c r="G137" s="12" t="s">
        <v>43</v>
      </c>
      <c r="H137" s="12" t="s">
        <v>44</v>
      </c>
      <c r="J137" s="5">
        <v>361098</v>
      </c>
      <c r="K137" s="5">
        <v>362856</v>
      </c>
      <c r="L137" s="5">
        <v>362855.29</v>
      </c>
      <c r="M137" s="5">
        <v>362855.29</v>
      </c>
      <c r="N137" s="5">
        <v>362855.29</v>
      </c>
      <c r="O137" s="5">
        <v>362855.29</v>
      </c>
      <c r="P137" s="6">
        <v>0</v>
      </c>
      <c r="Q137" s="6">
        <v>0.71</v>
      </c>
      <c r="W137" s="16">
        <f t="shared" si="2"/>
        <v>362855.29</v>
      </c>
    </row>
    <row r="138" spans="1:23">
      <c r="A138" s="8">
        <v>11710</v>
      </c>
      <c r="C138" s="12" t="s">
        <v>57</v>
      </c>
      <c r="E138" s="8">
        <v>11</v>
      </c>
      <c r="F138" s="12" t="s">
        <v>39</v>
      </c>
      <c r="G138" s="12" t="s">
        <v>43</v>
      </c>
      <c r="H138" s="12" t="s">
        <v>44</v>
      </c>
      <c r="J138" s="5">
        <v>769576</v>
      </c>
      <c r="K138" s="5">
        <v>756355</v>
      </c>
      <c r="L138" s="5">
        <v>756354.37</v>
      </c>
      <c r="M138" s="5">
        <v>756354.37</v>
      </c>
      <c r="N138" s="5">
        <v>756354.37</v>
      </c>
      <c r="O138" s="5">
        <v>301063.46999999997</v>
      </c>
      <c r="P138" s="6">
        <v>0</v>
      </c>
      <c r="Q138" s="6">
        <v>0.63</v>
      </c>
      <c r="W138" s="16">
        <f t="shared" si="2"/>
        <v>756354.37</v>
      </c>
    </row>
    <row r="139" spans="1:23">
      <c r="C139" s="12" t="s">
        <v>1895</v>
      </c>
      <c r="W139" s="16">
        <f t="shared" si="2"/>
        <v>0</v>
      </c>
    </row>
    <row r="140" spans="1:23">
      <c r="B140" s="12" t="s">
        <v>1896</v>
      </c>
      <c r="W140" s="16">
        <f t="shared" si="2"/>
        <v>0</v>
      </c>
    </row>
    <row r="141" spans="1:23">
      <c r="A141" s="8">
        <v>11750</v>
      </c>
      <c r="C141" s="12" t="s">
        <v>62</v>
      </c>
      <c r="E141" s="8">
        <v>11</v>
      </c>
      <c r="F141" s="12" t="s">
        <v>39</v>
      </c>
      <c r="G141" s="12" t="s">
        <v>43</v>
      </c>
      <c r="H141" s="12" t="s">
        <v>44</v>
      </c>
      <c r="J141" s="5">
        <v>166827</v>
      </c>
      <c r="K141" s="5">
        <v>163085</v>
      </c>
      <c r="L141" s="5">
        <v>163084.93</v>
      </c>
      <c r="M141" s="5">
        <v>163084.93</v>
      </c>
      <c r="N141" s="5">
        <v>163084.93</v>
      </c>
      <c r="O141" s="5">
        <v>163084.93</v>
      </c>
      <c r="P141" s="6">
        <v>0</v>
      </c>
      <c r="Q141" s="6">
        <v>7.0000000000000007E-2</v>
      </c>
      <c r="W141" s="16">
        <f t="shared" si="2"/>
        <v>163084.93</v>
      </c>
    </row>
    <row r="142" spans="1:23">
      <c r="A142" s="8">
        <v>12100</v>
      </c>
      <c r="C142" s="12" t="s">
        <v>41</v>
      </c>
      <c r="E142" s="8">
        <v>11</v>
      </c>
      <c r="F142" s="12" t="s">
        <v>39</v>
      </c>
      <c r="G142" s="12" t="s">
        <v>43</v>
      </c>
      <c r="H142" s="12" t="s">
        <v>44</v>
      </c>
      <c r="J142" s="5">
        <v>1020000</v>
      </c>
      <c r="K142" s="5">
        <v>1016334</v>
      </c>
      <c r="L142" s="5">
        <v>1016333.34</v>
      </c>
      <c r="M142" s="5">
        <v>1016333.34</v>
      </c>
      <c r="N142" s="5">
        <v>1016333.34</v>
      </c>
      <c r="O142" s="5">
        <v>1016333.34</v>
      </c>
      <c r="P142" s="6">
        <v>0</v>
      </c>
      <c r="Q142" s="6">
        <v>0.66</v>
      </c>
      <c r="W142" s="16">
        <f t="shared" si="2"/>
        <v>1016333.34</v>
      </c>
    </row>
    <row r="143" spans="1:23">
      <c r="A143" s="8">
        <v>12410</v>
      </c>
      <c r="C143" s="12" t="s">
        <v>45</v>
      </c>
      <c r="E143" s="8">
        <v>11</v>
      </c>
      <c r="F143" s="12" t="s">
        <v>39</v>
      </c>
      <c r="G143" s="12" t="s">
        <v>43</v>
      </c>
      <c r="H143" s="12" t="s">
        <v>44</v>
      </c>
      <c r="J143" s="5">
        <v>85000</v>
      </c>
      <c r="K143" s="5">
        <v>59834</v>
      </c>
      <c r="L143" s="5">
        <v>59833.34</v>
      </c>
      <c r="M143" s="5">
        <v>59833.34</v>
      </c>
      <c r="N143" s="5">
        <v>59833.34</v>
      </c>
      <c r="O143" s="5">
        <v>59833.34</v>
      </c>
      <c r="P143" s="6">
        <v>0</v>
      </c>
      <c r="Q143" s="6">
        <v>0.66</v>
      </c>
      <c r="W143" s="16">
        <f t="shared" si="2"/>
        <v>59833.34</v>
      </c>
    </row>
    <row r="144" spans="1:23">
      <c r="A144" s="8">
        <v>12420</v>
      </c>
      <c r="C144" s="12" t="s">
        <v>49</v>
      </c>
      <c r="E144" s="8">
        <v>11</v>
      </c>
      <c r="F144" s="12" t="s">
        <v>39</v>
      </c>
      <c r="G144" s="12" t="s">
        <v>43</v>
      </c>
      <c r="H144" s="12" t="s">
        <v>44</v>
      </c>
      <c r="J144" s="5">
        <v>85000</v>
      </c>
      <c r="K144" s="5">
        <v>108195</v>
      </c>
      <c r="L144" s="5">
        <v>108194.46</v>
      </c>
      <c r="M144" s="5">
        <v>108194.46</v>
      </c>
      <c r="N144" s="5">
        <v>108194.46</v>
      </c>
      <c r="O144" s="5">
        <v>108194.46</v>
      </c>
      <c r="P144" s="6">
        <v>0</v>
      </c>
      <c r="Q144" s="6">
        <v>0.54</v>
      </c>
      <c r="W144" s="16">
        <f t="shared" si="2"/>
        <v>108194.46</v>
      </c>
    </row>
    <row r="145" spans="1:23">
      <c r="A145" s="8">
        <v>12550</v>
      </c>
      <c r="C145" s="12" t="s">
        <v>62</v>
      </c>
      <c r="E145" s="8">
        <v>11</v>
      </c>
      <c r="F145" s="12" t="s">
        <v>39</v>
      </c>
      <c r="G145" s="12" t="s">
        <v>43</v>
      </c>
      <c r="H145" s="12" t="s">
        <v>44</v>
      </c>
      <c r="J145" s="5">
        <v>85000</v>
      </c>
      <c r="K145" s="5">
        <v>29944</v>
      </c>
      <c r="L145" s="5">
        <v>29943.48</v>
      </c>
      <c r="M145" s="5">
        <v>29943.48</v>
      </c>
      <c r="N145" s="5">
        <v>29943.48</v>
      </c>
      <c r="O145" s="5">
        <v>29943.48</v>
      </c>
      <c r="P145" s="6">
        <v>0</v>
      </c>
      <c r="Q145" s="6">
        <v>0.52</v>
      </c>
      <c r="W145" s="16">
        <f t="shared" si="2"/>
        <v>29943.48</v>
      </c>
    </row>
    <row r="146" spans="1:23">
      <c r="A146" s="8">
        <v>21110</v>
      </c>
      <c r="C146" s="12" t="s">
        <v>1908</v>
      </c>
      <c r="E146" s="8">
        <v>11</v>
      </c>
      <c r="F146" s="12" t="s">
        <v>39</v>
      </c>
      <c r="G146" s="12" t="s">
        <v>43</v>
      </c>
      <c r="H146" s="12" t="s">
        <v>44</v>
      </c>
      <c r="J146" s="5">
        <v>500000</v>
      </c>
      <c r="K146" s="5">
        <v>313104</v>
      </c>
      <c r="L146" s="5">
        <v>313103.49</v>
      </c>
      <c r="M146" s="5">
        <v>313103.49</v>
      </c>
      <c r="N146" s="5">
        <v>313103.49</v>
      </c>
      <c r="O146" s="5">
        <v>149440.72</v>
      </c>
      <c r="P146" s="6">
        <v>0</v>
      </c>
      <c r="Q146" s="6">
        <v>0.51</v>
      </c>
      <c r="W146" s="16">
        <f t="shared" si="2"/>
        <v>313103.49</v>
      </c>
    </row>
    <row r="147" spans="1:23">
      <c r="A147" s="8">
        <v>21200</v>
      </c>
      <c r="B147" s="12" t="s">
        <v>482</v>
      </c>
      <c r="E147" s="8">
        <v>11</v>
      </c>
      <c r="F147" s="12" t="s">
        <v>39</v>
      </c>
      <c r="G147" s="12" t="s">
        <v>43</v>
      </c>
      <c r="H147" s="12" t="s">
        <v>44</v>
      </c>
      <c r="J147" s="5">
        <v>50000</v>
      </c>
      <c r="K147" s="5">
        <v>13623</v>
      </c>
      <c r="L147" s="5">
        <v>13622.5</v>
      </c>
      <c r="M147" s="5">
        <v>13622.5</v>
      </c>
      <c r="N147" s="5">
        <v>13622.5</v>
      </c>
      <c r="O147" s="5">
        <v>7519.05</v>
      </c>
      <c r="P147" s="6">
        <v>0</v>
      </c>
      <c r="Q147" s="6">
        <v>0.5</v>
      </c>
      <c r="W147" s="16">
        <f t="shared" si="2"/>
        <v>13622.5</v>
      </c>
    </row>
    <row r="148" spans="1:23">
      <c r="A148" s="8">
        <v>21420</v>
      </c>
      <c r="C148" s="12" t="s">
        <v>234</v>
      </c>
      <c r="E148" s="8">
        <v>11</v>
      </c>
      <c r="F148" s="12" t="s">
        <v>39</v>
      </c>
      <c r="G148" s="12" t="s">
        <v>43</v>
      </c>
      <c r="H148" s="12" t="s">
        <v>44</v>
      </c>
      <c r="J148" s="5">
        <v>35000</v>
      </c>
      <c r="K148" s="5">
        <v>18867</v>
      </c>
      <c r="L148" s="5">
        <v>18866.919999999998</v>
      </c>
      <c r="M148" s="5">
        <v>18866.919999999998</v>
      </c>
      <c r="N148" s="5">
        <v>18866.919999999998</v>
      </c>
      <c r="O148" s="5">
        <v>17778.23</v>
      </c>
      <c r="P148" s="6">
        <v>0</v>
      </c>
      <c r="Q148" s="6">
        <v>0.08</v>
      </c>
      <c r="W148" s="16">
        <f t="shared" si="2"/>
        <v>18866.919999999998</v>
      </c>
    </row>
    <row r="149" spans="1:23">
      <c r="A149" s="8">
        <v>22100</v>
      </c>
      <c r="C149" s="12" t="s">
        <v>490</v>
      </c>
      <c r="E149" s="8">
        <v>11</v>
      </c>
      <c r="F149" s="12" t="s">
        <v>39</v>
      </c>
      <c r="G149" s="12" t="s">
        <v>43</v>
      </c>
      <c r="H149" s="12" t="s">
        <v>44</v>
      </c>
      <c r="J149" s="5">
        <v>3500000</v>
      </c>
      <c r="K149" s="5">
        <v>2854288</v>
      </c>
      <c r="L149" s="5">
        <v>2854287.72</v>
      </c>
      <c r="M149" s="5">
        <v>2854287.72</v>
      </c>
      <c r="N149" s="5">
        <v>2854287.72</v>
      </c>
      <c r="O149" s="5">
        <v>2854287.72</v>
      </c>
      <c r="P149" s="6">
        <v>0</v>
      </c>
      <c r="Q149" s="6">
        <v>0.28000000000000003</v>
      </c>
      <c r="W149" s="16">
        <f t="shared" si="2"/>
        <v>2854287.72</v>
      </c>
    </row>
    <row r="150" spans="1:23">
      <c r="A150" s="8">
        <v>23100</v>
      </c>
      <c r="C150" s="12" t="s">
        <v>246</v>
      </c>
      <c r="E150" s="8">
        <v>11</v>
      </c>
      <c r="F150" s="12" t="s">
        <v>39</v>
      </c>
      <c r="G150" s="12" t="s">
        <v>43</v>
      </c>
      <c r="H150" s="12" t="s">
        <v>44</v>
      </c>
      <c r="J150" s="5">
        <v>892500</v>
      </c>
      <c r="K150" s="6">
        <v>751</v>
      </c>
      <c r="L150" s="6">
        <v>750.64</v>
      </c>
      <c r="M150" s="6">
        <v>750.64</v>
      </c>
      <c r="N150" s="6">
        <v>750.64</v>
      </c>
      <c r="O150" s="6">
        <v>750.64</v>
      </c>
      <c r="P150" s="6">
        <v>0</v>
      </c>
      <c r="Q150" s="6">
        <v>0.36</v>
      </c>
      <c r="W150" s="16">
        <f t="shared" si="2"/>
        <v>750.64</v>
      </c>
    </row>
    <row r="151" spans="1:23">
      <c r="A151" s="8">
        <v>23100</v>
      </c>
      <c r="C151" s="12" t="s">
        <v>246</v>
      </c>
      <c r="E151" s="8">
        <v>12</v>
      </c>
      <c r="F151" s="12" t="s">
        <v>99</v>
      </c>
      <c r="G151" s="12" t="s">
        <v>43</v>
      </c>
      <c r="H151" s="12" t="s">
        <v>44</v>
      </c>
      <c r="J151" s="6">
        <v>0</v>
      </c>
      <c r="K151" s="5">
        <v>775901</v>
      </c>
      <c r="L151" s="5">
        <v>671705.08</v>
      </c>
      <c r="M151" s="5">
        <v>671705.08</v>
      </c>
      <c r="N151" s="5">
        <v>671705.08</v>
      </c>
      <c r="O151" s="5">
        <v>671705.08</v>
      </c>
      <c r="P151" s="6">
        <v>0</v>
      </c>
      <c r="Q151" s="5">
        <v>104195.92</v>
      </c>
      <c r="W151" s="16">
        <f t="shared" si="2"/>
        <v>671705.08</v>
      </c>
    </row>
    <row r="152" spans="1:23">
      <c r="A152" s="8">
        <v>23200</v>
      </c>
      <c r="C152" s="12" t="s">
        <v>250</v>
      </c>
      <c r="E152" s="8">
        <v>11</v>
      </c>
      <c r="F152" s="12" t="s">
        <v>39</v>
      </c>
      <c r="G152" s="12" t="s">
        <v>43</v>
      </c>
      <c r="H152" s="12" t="s">
        <v>44</v>
      </c>
      <c r="J152" s="5">
        <v>500000</v>
      </c>
      <c r="K152" s="6">
        <v>292</v>
      </c>
      <c r="L152" s="6">
        <v>292</v>
      </c>
      <c r="M152" s="6">
        <v>292</v>
      </c>
      <c r="N152" s="6">
        <v>292</v>
      </c>
      <c r="O152" s="6">
        <v>292</v>
      </c>
      <c r="P152" s="6">
        <v>0</v>
      </c>
      <c r="Q152" s="6">
        <v>0</v>
      </c>
      <c r="W152" s="16">
        <f t="shared" si="2"/>
        <v>292</v>
      </c>
    </row>
    <row r="153" spans="1:23">
      <c r="C153" s="12" t="s">
        <v>254</v>
      </c>
      <c r="W153" s="16">
        <f t="shared" si="2"/>
        <v>0</v>
      </c>
    </row>
    <row r="154" spans="1:23">
      <c r="A154" s="8">
        <v>26210</v>
      </c>
      <c r="C154" s="12" t="s">
        <v>110</v>
      </c>
      <c r="E154" s="8">
        <v>11</v>
      </c>
      <c r="F154" s="12" t="s">
        <v>39</v>
      </c>
      <c r="G154" s="12" t="s">
        <v>43</v>
      </c>
      <c r="H154" s="12" t="s">
        <v>44</v>
      </c>
      <c r="J154" s="5">
        <v>450000</v>
      </c>
      <c r="K154" s="5">
        <v>37016</v>
      </c>
      <c r="L154" s="5">
        <v>37015.800000000003</v>
      </c>
      <c r="M154" s="5">
        <v>37015.800000000003</v>
      </c>
      <c r="N154" s="5">
        <v>37015.800000000003</v>
      </c>
      <c r="O154" s="5">
        <v>37015.800000000003</v>
      </c>
      <c r="P154" s="6">
        <v>0</v>
      </c>
      <c r="Q154" s="6">
        <v>0.2</v>
      </c>
      <c r="W154" s="16">
        <f t="shared" si="2"/>
        <v>37015.800000000003</v>
      </c>
    </row>
    <row r="155" spans="1:23">
      <c r="A155" s="8">
        <v>33100</v>
      </c>
      <c r="C155" s="12" t="s">
        <v>1901</v>
      </c>
      <c r="E155" s="8">
        <v>11</v>
      </c>
      <c r="F155" s="12" t="s">
        <v>39</v>
      </c>
      <c r="G155" s="12" t="s">
        <v>43</v>
      </c>
      <c r="H155" s="12" t="s">
        <v>44</v>
      </c>
      <c r="J155" s="5">
        <v>50000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W155" s="16">
        <f t="shared" si="2"/>
        <v>0</v>
      </c>
    </row>
    <row r="156" spans="1:23">
      <c r="A156" s="8">
        <v>33500</v>
      </c>
      <c r="C156" s="12" t="s">
        <v>336</v>
      </c>
      <c r="E156" s="8">
        <v>11</v>
      </c>
      <c r="F156" s="12" t="s">
        <v>39</v>
      </c>
      <c r="G156" s="12" t="s">
        <v>43</v>
      </c>
      <c r="H156" s="12" t="s">
        <v>44</v>
      </c>
      <c r="J156" s="5">
        <v>10000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W156" s="16">
        <f t="shared" si="2"/>
        <v>0</v>
      </c>
    </row>
    <row r="157" spans="1:23">
      <c r="A157" s="8">
        <v>34400</v>
      </c>
      <c r="C157" s="12" t="s">
        <v>340</v>
      </c>
      <c r="E157" s="8">
        <v>11</v>
      </c>
      <c r="F157" s="12" t="s">
        <v>39</v>
      </c>
      <c r="G157" s="12" t="s">
        <v>43</v>
      </c>
      <c r="H157" s="12" t="s">
        <v>44</v>
      </c>
      <c r="J157" s="5">
        <v>50000</v>
      </c>
      <c r="K157" s="5">
        <v>11040</v>
      </c>
      <c r="L157" s="5">
        <v>11040</v>
      </c>
      <c r="M157" s="5">
        <v>11040</v>
      </c>
      <c r="N157" s="5">
        <v>11040</v>
      </c>
      <c r="O157" s="5">
        <v>11040</v>
      </c>
      <c r="P157" s="6">
        <v>0</v>
      </c>
      <c r="Q157" s="6">
        <v>0</v>
      </c>
      <c r="W157" s="16">
        <f t="shared" si="2"/>
        <v>11040</v>
      </c>
    </row>
    <row r="158" spans="1:23">
      <c r="A158" s="8">
        <v>35610</v>
      </c>
      <c r="B158" s="12" t="s">
        <v>142</v>
      </c>
      <c r="E158" s="8">
        <v>11</v>
      </c>
      <c r="F158" s="12" t="s">
        <v>39</v>
      </c>
      <c r="G158" s="12" t="s">
        <v>43</v>
      </c>
      <c r="H158" s="12" t="s">
        <v>44</v>
      </c>
      <c r="J158" s="5">
        <v>200000</v>
      </c>
      <c r="K158" s="5">
        <v>54792</v>
      </c>
      <c r="L158" s="5">
        <v>54791.519999999997</v>
      </c>
      <c r="M158" s="5">
        <v>54791.519999999997</v>
      </c>
      <c r="N158" s="5">
        <v>54791.519999999997</v>
      </c>
      <c r="O158" s="5">
        <v>53903.32</v>
      </c>
      <c r="P158" s="6">
        <v>0</v>
      </c>
      <c r="Q158" s="6">
        <v>0.48</v>
      </c>
      <c r="W158" s="16">
        <f t="shared" si="2"/>
        <v>54791.519999999997</v>
      </c>
    </row>
    <row r="159" spans="1:23">
      <c r="A159" s="8">
        <v>35620</v>
      </c>
      <c r="B159" s="12" t="s">
        <v>146</v>
      </c>
      <c r="E159" s="8">
        <v>11</v>
      </c>
      <c r="F159" s="12" t="s">
        <v>39</v>
      </c>
      <c r="G159" s="12" t="s">
        <v>43</v>
      </c>
      <c r="H159" s="12" t="s">
        <v>44</v>
      </c>
      <c r="J159" s="5">
        <v>250000</v>
      </c>
      <c r="K159" s="5">
        <v>96115</v>
      </c>
      <c r="L159" s="5">
        <v>96114.82</v>
      </c>
      <c r="M159" s="5">
        <v>96114.82</v>
      </c>
      <c r="N159" s="5">
        <v>96114.82</v>
      </c>
      <c r="O159" s="5">
        <v>96114.82</v>
      </c>
      <c r="P159" s="6">
        <v>0</v>
      </c>
      <c r="Q159" s="6">
        <v>0.18</v>
      </c>
      <c r="W159" s="16">
        <f t="shared" si="2"/>
        <v>96114.82</v>
      </c>
    </row>
    <row r="160" spans="1:23">
      <c r="A160" s="8">
        <v>39100</v>
      </c>
      <c r="C160" s="12" t="s">
        <v>150</v>
      </c>
      <c r="E160" s="8">
        <v>11</v>
      </c>
      <c r="F160" s="12" t="s">
        <v>39</v>
      </c>
      <c r="G160" s="12" t="s">
        <v>43</v>
      </c>
      <c r="H160" s="12" t="s">
        <v>44</v>
      </c>
      <c r="J160" s="5">
        <v>20000</v>
      </c>
      <c r="K160" s="5">
        <v>10000</v>
      </c>
      <c r="L160" s="5">
        <v>9999.7800000000007</v>
      </c>
      <c r="M160" s="5">
        <v>9999.7800000000007</v>
      </c>
      <c r="N160" s="5">
        <v>9999.7800000000007</v>
      </c>
      <c r="O160" s="5">
        <v>9999.7800000000007</v>
      </c>
      <c r="P160" s="6">
        <v>0</v>
      </c>
      <c r="Q160" s="6">
        <v>0.22</v>
      </c>
      <c r="W160" s="16">
        <f t="shared" si="2"/>
        <v>9999.7800000000007</v>
      </c>
    </row>
    <row r="161" spans="1:23">
      <c r="A161" s="8">
        <v>39200</v>
      </c>
      <c r="C161" s="12" t="s">
        <v>388</v>
      </c>
      <c r="E161" s="8">
        <v>11</v>
      </c>
      <c r="F161" s="12" t="s">
        <v>39</v>
      </c>
      <c r="G161" s="12" t="s">
        <v>43</v>
      </c>
      <c r="H161" s="12" t="s">
        <v>44</v>
      </c>
      <c r="J161" s="5">
        <v>20000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W161" s="16">
        <f t="shared" si="2"/>
        <v>0</v>
      </c>
    </row>
    <row r="162" spans="1:23">
      <c r="A162" s="8">
        <v>39600</v>
      </c>
      <c r="C162" s="12" t="s">
        <v>154</v>
      </c>
      <c r="E162" s="8">
        <v>11</v>
      </c>
      <c r="F162" s="12" t="s">
        <v>39</v>
      </c>
      <c r="G162" s="12" t="s">
        <v>43</v>
      </c>
      <c r="H162" s="12" t="s">
        <v>44</v>
      </c>
      <c r="J162" s="5">
        <v>100000</v>
      </c>
      <c r="K162" s="5">
        <v>27611</v>
      </c>
      <c r="L162" s="5">
        <v>27610.47</v>
      </c>
      <c r="M162" s="5">
        <v>27610.47</v>
      </c>
      <c r="N162" s="5">
        <v>27610.47</v>
      </c>
      <c r="O162" s="5">
        <v>27610.47</v>
      </c>
      <c r="P162" s="6">
        <v>0</v>
      </c>
      <c r="Q162" s="6">
        <v>0.53</v>
      </c>
      <c r="W162" s="16">
        <f t="shared" si="2"/>
        <v>27610.47</v>
      </c>
    </row>
    <row r="163" spans="1:23">
      <c r="A163" s="14" t="s">
        <v>30</v>
      </c>
      <c r="B163" s="7">
        <v>11</v>
      </c>
      <c r="D163" s="14" t="s">
        <v>556</v>
      </c>
      <c r="J163" s="5">
        <v>22457422</v>
      </c>
      <c r="K163" s="5">
        <v>20184278</v>
      </c>
      <c r="L163" s="5">
        <v>20184265.239999998</v>
      </c>
      <c r="M163" s="5">
        <v>20184265.239999998</v>
      </c>
      <c r="N163" s="5">
        <v>20184265.239999998</v>
      </c>
      <c r="O163" s="5">
        <v>18817292.739999998</v>
      </c>
      <c r="P163" s="6">
        <v>0</v>
      </c>
      <c r="Q163" s="6">
        <v>12.76</v>
      </c>
      <c r="W163" s="16">
        <f t="shared" si="2"/>
        <v>20184265.239999998</v>
      </c>
    </row>
    <row r="164" spans="1:23">
      <c r="A164" s="14" t="s">
        <v>33</v>
      </c>
      <c r="B164" s="14" t="s">
        <v>34</v>
      </c>
      <c r="C164" s="14" t="s">
        <v>35</v>
      </c>
      <c r="J164" s="5">
        <v>22457422</v>
      </c>
      <c r="K164" s="5">
        <v>20184278</v>
      </c>
      <c r="L164" s="5">
        <v>20184265.239999998</v>
      </c>
      <c r="M164" s="5">
        <v>20184265.239999998</v>
      </c>
      <c r="N164" s="5">
        <v>20184265.239999998</v>
      </c>
      <c r="O164" s="5">
        <v>18817292.739999998</v>
      </c>
      <c r="P164" s="6">
        <v>0</v>
      </c>
      <c r="Q164" s="6">
        <v>12.76</v>
      </c>
      <c r="W164" s="16">
        <f t="shared" si="2"/>
        <v>20184265.239999998</v>
      </c>
    </row>
    <row r="165" spans="1:23">
      <c r="A165" s="14" t="s">
        <v>36</v>
      </c>
      <c r="B165" s="7">
        <v>0</v>
      </c>
      <c r="C165" s="14" t="s">
        <v>35</v>
      </c>
      <c r="J165" s="5">
        <v>22457422</v>
      </c>
      <c r="K165" s="5">
        <v>20184278</v>
      </c>
      <c r="L165" s="5">
        <v>20184265.239999998</v>
      </c>
      <c r="M165" s="5">
        <v>20184265.239999998</v>
      </c>
      <c r="N165" s="5">
        <v>20184265.239999998</v>
      </c>
      <c r="O165" s="5">
        <v>18817292.739999998</v>
      </c>
      <c r="P165" s="6">
        <v>0</v>
      </c>
      <c r="Q165" s="6">
        <v>12.76</v>
      </c>
      <c r="W165" s="16">
        <f t="shared" si="2"/>
        <v>20184265.239999998</v>
      </c>
    </row>
    <row r="166" spans="1:23">
      <c r="B166" s="14" t="s">
        <v>38</v>
      </c>
      <c r="C166" s="14" t="s">
        <v>39</v>
      </c>
      <c r="D166" s="14" t="s">
        <v>564</v>
      </c>
      <c r="J166" s="5">
        <v>3581895</v>
      </c>
      <c r="K166" s="5">
        <v>3511067</v>
      </c>
      <c r="L166" s="5">
        <v>3511063.28</v>
      </c>
      <c r="M166" s="5">
        <v>3511063.28</v>
      </c>
      <c r="N166" s="5">
        <v>3511063.28</v>
      </c>
      <c r="O166" s="5">
        <v>3269995.7</v>
      </c>
      <c r="P166" s="6">
        <v>0</v>
      </c>
      <c r="Q166" s="6">
        <v>3.72</v>
      </c>
      <c r="W166" s="16">
        <f t="shared" si="2"/>
        <v>3511063.28</v>
      </c>
    </row>
    <row r="167" spans="1:23">
      <c r="A167" s="8">
        <v>11100</v>
      </c>
      <c r="C167" s="12" t="s">
        <v>41</v>
      </c>
      <c r="E167" s="8">
        <v>11</v>
      </c>
      <c r="F167" s="12" t="s">
        <v>39</v>
      </c>
      <c r="G167" s="12" t="s">
        <v>43</v>
      </c>
      <c r="H167" s="12" t="s">
        <v>44</v>
      </c>
      <c r="J167" s="5">
        <v>2534878</v>
      </c>
      <c r="K167" s="5">
        <v>2470002</v>
      </c>
      <c r="L167" s="5">
        <v>2470001.6</v>
      </c>
      <c r="M167" s="5">
        <v>2470001.6</v>
      </c>
      <c r="N167" s="5">
        <v>2470001.6</v>
      </c>
      <c r="O167" s="5">
        <v>2470001.6</v>
      </c>
      <c r="P167" s="6">
        <v>0</v>
      </c>
      <c r="Q167" s="6">
        <v>0.4</v>
      </c>
      <c r="W167" s="16">
        <f t="shared" si="2"/>
        <v>2470001.6</v>
      </c>
    </row>
    <row r="168" spans="1:23">
      <c r="A168" s="8">
        <v>11510</v>
      </c>
      <c r="C168" s="12" t="s">
        <v>45</v>
      </c>
      <c r="E168" s="8">
        <v>11</v>
      </c>
      <c r="F168" s="12" t="s">
        <v>39</v>
      </c>
      <c r="G168" s="12" t="s">
        <v>43</v>
      </c>
      <c r="H168" s="12" t="s">
        <v>44</v>
      </c>
      <c r="J168" s="5">
        <v>211240</v>
      </c>
      <c r="K168" s="5">
        <v>212655</v>
      </c>
      <c r="L168" s="5">
        <v>212654.3</v>
      </c>
      <c r="M168" s="5">
        <v>212654.3</v>
      </c>
      <c r="N168" s="5">
        <v>212654.3</v>
      </c>
      <c r="O168" s="5">
        <v>212654.3</v>
      </c>
      <c r="P168" s="6">
        <v>0</v>
      </c>
      <c r="Q168" s="6">
        <v>0.7</v>
      </c>
      <c r="W168" s="16">
        <f t="shared" si="2"/>
        <v>212654.3</v>
      </c>
    </row>
    <row r="169" spans="1:23">
      <c r="A169" s="8">
        <v>11520</v>
      </c>
      <c r="C169" s="12" t="s">
        <v>49</v>
      </c>
      <c r="E169" s="8">
        <v>11</v>
      </c>
      <c r="F169" s="12" t="s">
        <v>39</v>
      </c>
      <c r="G169" s="12" t="s">
        <v>43</v>
      </c>
      <c r="H169" s="12" t="s">
        <v>44</v>
      </c>
      <c r="J169" s="5">
        <v>211240</v>
      </c>
      <c r="K169" s="5">
        <v>194369</v>
      </c>
      <c r="L169" s="5">
        <v>194368.8</v>
      </c>
      <c r="M169" s="5">
        <v>194368.8</v>
      </c>
      <c r="N169" s="5">
        <v>194368.8</v>
      </c>
      <c r="O169" s="5">
        <v>194368.8</v>
      </c>
      <c r="P169" s="6">
        <v>0</v>
      </c>
      <c r="Q169" s="6">
        <v>0.2</v>
      </c>
      <c r="W169" s="16">
        <f t="shared" si="2"/>
        <v>194368.8</v>
      </c>
    </row>
    <row r="170" spans="1:23">
      <c r="A170" s="8">
        <v>11600</v>
      </c>
      <c r="C170" s="12" t="s">
        <v>53</v>
      </c>
      <c r="E170" s="8">
        <v>11</v>
      </c>
      <c r="F170" s="12" t="s">
        <v>39</v>
      </c>
      <c r="G170" s="12" t="s">
        <v>43</v>
      </c>
      <c r="H170" s="12" t="s">
        <v>44</v>
      </c>
      <c r="J170" s="5">
        <v>199231</v>
      </c>
      <c r="K170" s="5">
        <v>198729</v>
      </c>
      <c r="L170" s="5">
        <v>198728.07</v>
      </c>
      <c r="M170" s="5">
        <v>198728.07</v>
      </c>
      <c r="N170" s="5">
        <v>198728.07</v>
      </c>
      <c r="O170" s="5">
        <v>198728.07</v>
      </c>
      <c r="P170" s="6">
        <v>0</v>
      </c>
      <c r="Q170" s="6">
        <v>0.93</v>
      </c>
      <c r="W170" s="16">
        <f t="shared" si="2"/>
        <v>198728.07</v>
      </c>
    </row>
    <row r="171" spans="1:23">
      <c r="A171" s="8">
        <v>11710</v>
      </c>
      <c r="C171" s="12" t="s">
        <v>57</v>
      </c>
      <c r="E171" s="8">
        <v>11</v>
      </c>
      <c r="F171" s="12" t="s">
        <v>39</v>
      </c>
      <c r="G171" s="12" t="s">
        <v>43</v>
      </c>
      <c r="H171" s="12" t="s">
        <v>44</v>
      </c>
      <c r="J171" s="5">
        <v>367558</v>
      </c>
      <c r="K171" s="5">
        <v>381841</v>
      </c>
      <c r="L171" s="5">
        <v>381840.03</v>
      </c>
      <c r="M171" s="5">
        <v>381840.03</v>
      </c>
      <c r="N171" s="5">
        <v>381840.03</v>
      </c>
      <c r="O171" s="5">
        <v>140772.45000000001</v>
      </c>
      <c r="P171" s="6">
        <v>0</v>
      </c>
      <c r="Q171" s="6">
        <v>0.97</v>
      </c>
      <c r="W171" s="16">
        <f t="shared" si="2"/>
        <v>381840.03</v>
      </c>
    </row>
    <row r="172" spans="1:23">
      <c r="C172" s="12" t="s">
        <v>1895</v>
      </c>
      <c r="W172" s="16">
        <f t="shared" si="2"/>
        <v>0</v>
      </c>
    </row>
    <row r="173" spans="1:23">
      <c r="B173" s="12" t="s">
        <v>1896</v>
      </c>
      <c r="W173" s="16">
        <f t="shared" si="2"/>
        <v>0</v>
      </c>
    </row>
    <row r="174" spans="1:23">
      <c r="A174" s="8">
        <v>11750</v>
      </c>
      <c r="C174" s="12" t="s">
        <v>62</v>
      </c>
      <c r="E174" s="8">
        <v>11</v>
      </c>
      <c r="F174" s="12" t="s">
        <v>39</v>
      </c>
      <c r="G174" s="12" t="s">
        <v>43</v>
      </c>
      <c r="H174" s="12" t="s">
        <v>44</v>
      </c>
      <c r="J174" s="5">
        <v>57748</v>
      </c>
      <c r="K174" s="5">
        <v>53471</v>
      </c>
      <c r="L174" s="5">
        <v>53470.48</v>
      </c>
      <c r="M174" s="5">
        <v>53470.48</v>
      </c>
      <c r="N174" s="5">
        <v>53470.48</v>
      </c>
      <c r="O174" s="5">
        <v>53470.48</v>
      </c>
      <c r="P174" s="6">
        <v>0</v>
      </c>
      <c r="Q174" s="6">
        <v>0.52</v>
      </c>
      <c r="W174" s="16">
        <f t="shared" si="2"/>
        <v>53470.48</v>
      </c>
    </row>
    <row r="175" spans="1:23">
      <c r="W175" s="15"/>
    </row>
    <row r="176" spans="1:23">
      <c r="A176" s="14" t="s">
        <v>193</v>
      </c>
      <c r="W176" s="15"/>
    </row>
    <row r="177" spans="1:23">
      <c r="W177" s="15"/>
    </row>
    <row r="178" spans="1:23">
      <c r="A178" s="11" t="s">
        <v>0</v>
      </c>
      <c r="W178" s="15"/>
    </row>
    <row r="179" spans="1:23">
      <c r="A179" s="11" t="s">
        <v>1</v>
      </c>
      <c r="W179" s="15"/>
    </row>
    <row r="180" spans="1:23">
      <c r="A180" s="12" t="s">
        <v>1925</v>
      </c>
      <c r="W180" s="15"/>
    </row>
    <row r="181" spans="1:23">
      <c r="A181" s="12" t="s">
        <v>1926</v>
      </c>
      <c r="W181" s="15"/>
    </row>
    <row r="182" spans="1:23">
      <c r="W182" s="15"/>
    </row>
    <row r="183" spans="1:23">
      <c r="G183" s="12" t="s">
        <v>4</v>
      </c>
      <c r="H183" s="12" t="s">
        <v>1927</v>
      </c>
      <c r="J183" s="12" t="s">
        <v>1928</v>
      </c>
      <c r="O183" s="12" t="s">
        <v>7</v>
      </c>
      <c r="W183" s="15"/>
    </row>
    <row r="184" spans="1:23">
      <c r="C184" s="13" t="s">
        <v>8</v>
      </c>
      <c r="W184" s="15"/>
    </row>
    <row r="185" spans="1:23">
      <c r="I185" s="12" t="s">
        <v>9</v>
      </c>
      <c r="P185" s="12" t="s">
        <v>597</v>
      </c>
      <c r="W185" s="15"/>
    </row>
    <row r="186" spans="1:23">
      <c r="B186" s="12" t="s">
        <v>11</v>
      </c>
      <c r="C186" s="12" t="s">
        <v>12</v>
      </c>
      <c r="D186" s="12" t="s">
        <v>13</v>
      </c>
      <c r="E186" s="12" t="s">
        <v>14</v>
      </c>
      <c r="G186" s="12" t="s">
        <v>15</v>
      </c>
      <c r="H186" s="12" t="s">
        <v>16</v>
      </c>
      <c r="I186" s="12" t="s">
        <v>16</v>
      </c>
      <c r="J186" s="12" t="s">
        <v>18</v>
      </c>
      <c r="L186" s="12" t="s">
        <v>19</v>
      </c>
      <c r="M186" s="12" t="s">
        <v>20</v>
      </c>
      <c r="N186" s="12" t="s">
        <v>21</v>
      </c>
      <c r="O186" s="12" t="s">
        <v>22</v>
      </c>
      <c r="P186" s="12" t="s">
        <v>23</v>
      </c>
      <c r="W186" s="15" t="str">
        <f t="shared" ref="W186:W202" si="3">M186</f>
        <v>DEVENGADO</v>
      </c>
    </row>
    <row r="187" spans="1:23">
      <c r="B187" s="12" t="s">
        <v>24</v>
      </c>
      <c r="H187" s="12" t="s">
        <v>25</v>
      </c>
      <c r="I187" s="12" t="s">
        <v>26</v>
      </c>
      <c r="W187" s="15">
        <f t="shared" si="3"/>
        <v>0</v>
      </c>
    </row>
    <row r="188" spans="1:23">
      <c r="B188" s="14" t="s">
        <v>38</v>
      </c>
      <c r="C188" s="14" t="s">
        <v>623</v>
      </c>
      <c r="D188" s="14" t="s">
        <v>624</v>
      </c>
      <c r="I188" s="5">
        <v>3945920</v>
      </c>
      <c r="J188" s="5">
        <v>3212596</v>
      </c>
      <c r="K188" s="5">
        <v>3212593.35</v>
      </c>
      <c r="L188" s="5">
        <v>3212593.35</v>
      </c>
      <c r="M188" s="5">
        <v>3212593.35</v>
      </c>
      <c r="N188" s="5">
        <v>3000906.12</v>
      </c>
      <c r="O188" s="6">
        <v>0</v>
      </c>
      <c r="Q188" s="6">
        <v>2.65</v>
      </c>
      <c r="W188" s="15">
        <f t="shared" si="3"/>
        <v>3212593.35</v>
      </c>
    </row>
    <row r="189" spans="1:23">
      <c r="A189" s="8">
        <v>11100</v>
      </c>
      <c r="C189" s="12" t="s">
        <v>41</v>
      </c>
      <c r="D189" s="8">
        <v>11</v>
      </c>
      <c r="E189" s="12" t="s">
        <v>39</v>
      </c>
      <c r="F189" s="12" t="s">
        <v>43</v>
      </c>
      <c r="G189" s="12" t="s">
        <v>44</v>
      </c>
      <c r="I189" s="5">
        <v>2481875</v>
      </c>
      <c r="J189" s="5">
        <v>2200295</v>
      </c>
      <c r="K189" s="5">
        <v>2200294.7999999998</v>
      </c>
      <c r="L189" s="5">
        <v>2200294.7999999998</v>
      </c>
      <c r="M189" s="5">
        <v>2200294.7999999998</v>
      </c>
      <c r="N189" s="5">
        <v>2200294.7999999998</v>
      </c>
      <c r="O189" s="6">
        <v>0</v>
      </c>
      <c r="Q189" s="6">
        <v>0.2</v>
      </c>
      <c r="W189" s="15">
        <f t="shared" si="3"/>
        <v>2200294.7999999998</v>
      </c>
    </row>
    <row r="190" spans="1:23">
      <c r="A190" s="8">
        <v>11510</v>
      </c>
      <c r="C190" s="12" t="s">
        <v>45</v>
      </c>
      <c r="D190" s="8">
        <v>11</v>
      </c>
      <c r="E190" s="12" t="s">
        <v>39</v>
      </c>
      <c r="F190" s="12" t="s">
        <v>43</v>
      </c>
      <c r="G190" s="12" t="s">
        <v>44</v>
      </c>
      <c r="I190" s="5">
        <v>206823</v>
      </c>
      <c r="J190" s="5">
        <v>191133</v>
      </c>
      <c r="K190" s="5">
        <v>191132.18</v>
      </c>
      <c r="L190" s="5">
        <v>191132.18</v>
      </c>
      <c r="M190" s="5">
        <v>191132.18</v>
      </c>
      <c r="N190" s="5">
        <v>191132.18</v>
      </c>
      <c r="O190" s="6">
        <v>0</v>
      </c>
      <c r="Q190" s="6">
        <v>0.82</v>
      </c>
      <c r="W190" s="15">
        <f t="shared" si="3"/>
        <v>191132.18</v>
      </c>
    </row>
    <row r="191" spans="1:23">
      <c r="A191" s="8">
        <v>11520</v>
      </c>
      <c r="C191" s="12" t="s">
        <v>49</v>
      </c>
      <c r="D191" s="8">
        <v>11</v>
      </c>
      <c r="E191" s="12" t="s">
        <v>39</v>
      </c>
      <c r="F191" s="12" t="s">
        <v>43</v>
      </c>
      <c r="G191" s="12" t="s">
        <v>44</v>
      </c>
      <c r="I191" s="5">
        <v>206823</v>
      </c>
      <c r="J191" s="5">
        <v>188910</v>
      </c>
      <c r="K191" s="5">
        <v>188909.9</v>
      </c>
      <c r="L191" s="5">
        <v>188909.9</v>
      </c>
      <c r="M191" s="5">
        <v>188909.9</v>
      </c>
      <c r="N191" s="5">
        <v>188909.9</v>
      </c>
      <c r="O191" s="6">
        <v>0</v>
      </c>
      <c r="Q191" s="6">
        <v>0.1</v>
      </c>
      <c r="W191" s="15">
        <f t="shared" si="3"/>
        <v>188909.9</v>
      </c>
    </row>
    <row r="192" spans="1:23">
      <c r="A192" s="8">
        <v>11600</v>
      </c>
      <c r="C192" s="12" t="s">
        <v>53</v>
      </c>
      <c r="D192" s="8">
        <v>11</v>
      </c>
      <c r="E192" s="12" t="s">
        <v>39</v>
      </c>
      <c r="F192" s="12" t="s">
        <v>43</v>
      </c>
      <c r="G192" s="12" t="s">
        <v>44</v>
      </c>
      <c r="I192" s="5">
        <v>191945</v>
      </c>
      <c r="J192" s="5">
        <v>169687</v>
      </c>
      <c r="K192" s="5">
        <v>169686.32</v>
      </c>
      <c r="L192" s="5">
        <v>169686.32</v>
      </c>
      <c r="M192" s="5">
        <v>169686.32</v>
      </c>
      <c r="N192" s="5">
        <v>169686.32</v>
      </c>
      <c r="O192" s="6">
        <v>0</v>
      </c>
      <c r="Q192" s="6">
        <v>0.68</v>
      </c>
      <c r="W192" s="15">
        <f t="shared" si="3"/>
        <v>169686.32</v>
      </c>
    </row>
    <row r="193" spans="1:23">
      <c r="A193" s="8">
        <v>11710</v>
      </c>
      <c r="C193" s="12" t="s">
        <v>57</v>
      </c>
      <c r="D193" s="8">
        <v>11</v>
      </c>
      <c r="E193" s="12" t="s">
        <v>39</v>
      </c>
      <c r="F193" s="12" t="s">
        <v>43</v>
      </c>
      <c r="G193" s="12" t="s">
        <v>44</v>
      </c>
      <c r="I193" s="5">
        <v>359873</v>
      </c>
      <c r="J193" s="5">
        <v>348357</v>
      </c>
      <c r="K193" s="5">
        <v>348356.78</v>
      </c>
      <c r="L193" s="5">
        <v>348356.78</v>
      </c>
      <c r="M193" s="5">
        <v>348356.78</v>
      </c>
      <c r="N193" s="5">
        <v>136669.54999999999</v>
      </c>
      <c r="O193" s="6">
        <v>0</v>
      </c>
      <c r="Q193" s="6">
        <v>0.22</v>
      </c>
      <c r="W193" s="15">
        <f t="shared" si="3"/>
        <v>348356.78</v>
      </c>
    </row>
    <row r="194" spans="1:23">
      <c r="C194" s="12" t="s">
        <v>1895</v>
      </c>
      <c r="W194" s="15">
        <f t="shared" si="3"/>
        <v>0</v>
      </c>
    </row>
    <row r="195" spans="1:23">
      <c r="C195" s="12" t="s">
        <v>1896</v>
      </c>
      <c r="W195" s="15">
        <f t="shared" si="3"/>
        <v>0</v>
      </c>
    </row>
    <row r="196" spans="1:23">
      <c r="A196" s="8">
        <v>11750</v>
      </c>
      <c r="C196" s="12" t="s">
        <v>62</v>
      </c>
      <c r="D196" s="8">
        <v>11</v>
      </c>
      <c r="E196" s="12" t="s">
        <v>39</v>
      </c>
      <c r="F196" s="12" t="s">
        <v>43</v>
      </c>
      <c r="G196" s="12" t="s">
        <v>44</v>
      </c>
      <c r="I196" s="5">
        <v>70581</v>
      </c>
      <c r="J196" s="5">
        <v>62026</v>
      </c>
      <c r="K196" s="5">
        <v>62025.82</v>
      </c>
      <c r="L196" s="5">
        <v>62025.82</v>
      </c>
      <c r="M196" s="5">
        <v>62025.82</v>
      </c>
      <c r="N196" s="5">
        <v>62025.82</v>
      </c>
      <c r="O196" s="6">
        <v>0</v>
      </c>
      <c r="Q196" s="6">
        <v>0.18</v>
      </c>
      <c r="W196" s="15">
        <f t="shared" si="3"/>
        <v>62025.82</v>
      </c>
    </row>
    <row r="197" spans="1:23">
      <c r="A197" s="8">
        <v>22260</v>
      </c>
      <c r="C197" s="12" t="s">
        <v>242</v>
      </c>
      <c r="D197" s="8">
        <v>11</v>
      </c>
      <c r="E197" s="12" t="s">
        <v>39</v>
      </c>
      <c r="F197" s="12" t="s">
        <v>43</v>
      </c>
      <c r="G197" s="12" t="s">
        <v>44</v>
      </c>
      <c r="I197" s="5">
        <v>28000</v>
      </c>
      <c r="J197" s="5">
        <v>7000</v>
      </c>
      <c r="K197" s="5">
        <v>7000</v>
      </c>
      <c r="L197" s="5">
        <v>7000</v>
      </c>
      <c r="M197" s="5">
        <v>7000</v>
      </c>
      <c r="N197" s="5">
        <v>7000</v>
      </c>
      <c r="O197" s="6">
        <v>0</v>
      </c>
      <c r="Q197" s="6">
        <v>0</v>
      </c>
      <c r="W197" s="15">
        <f t="shared" si="3"/>
        <v>7000</v>
      </c>
    </row>
    <row r="198" spans="1:23">
      <c r="A198" s="8">
        <v>26210</v>
      </c>
      <c r="C198" s="12" t="s">
        <v>110</v>
      </c>
      <c r="D198" s="8">
        <v>11</v>
      </c>
      <c r="E198" s="12" t="s">
        <v>39</v>
      </c>
      <c r="F198" s="12" t="s">
        <v>43</v>
      </c>
      <c r="G198" s="12" t="s">
        <v>44</v>
      </c>
      <c r="I198" s="5">
        <v>300000</v>
      </c>
      <c r="J198" s="5">
        <v>45188</v>
      </c>
      <c r="K198" s="5">
        <v>45187.55</v>
      </c>
      <c r="L198" s="5">
        <v>45187.55</v>
      </c>
      <c r="M198" s="5">
        <v>45187.55</v>
      </c>
      <c r="N198" s="5">
        <v>45187.55</v>
      </c>
      <c r="O198" s="6">
        <v>0</v>
      </c>
      <c r="Q198" s="6">
        <v>0.45</v>
      </c>
      <c r="W198" s="15">
        <f t="shared" si="3"/>
        <v>45187.55</v>
      </c>
    </row>
    <row r="199" spans="1:23">
      <c r="A199" s="8">
        <v>29100</v>
      </c>
      <c r="C199" s="12" t="s">
        <v>122</v>
      </c>
      <c r="D199" s="8">
        <v>11</v>
      </c>
      <c r="E199" s="12" t="s">
        <v>39</v>
      </c>
      <c r="F199" s="12" t="s">
        <v>43</v>
      </c>
      <c r="G199" s="12" t="s">
        <v>44</v>
      </c>
      <c r="I199" s="5">
        <v>100000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Q199" s="6">
        <v>0</v>
      </c>
      <c r="W199" s="15">
        <f t="shared" si="3"/>
        <v>0</v>
      </c>
    </row>
    <row r="200" spans="1:23">
      <c r="B200" s="14" t="s">
        <v>38</v>
      </c>
      <c r="C200" s="14" t="s">
        <v>179</v>
      </c>
      <c r="D200" s="14" t="s">
        <v>668</v>
      </c>
      <c r="I200" s="5">
        <v>11393823</v>
      </c>
      <c r="J200" s="5">
        <v>10291138</v>
      </c>
      <c r="K200" s="5">
        <v>10291134.09</v>
      </c>
      <c r="L200" s="5">
        <v>10291134.09</v>
      </c>
      <c r="M200" s="5">
        <v>10291134.09</v>
      </c>
      <c r="N200" s="5">
        <v>9597149.0500000007</v>
      </c>
      <c r="O200" s="6">
        <v>0</v>
      </c>
      <c r="Q200" s="6">
        <v>3.91</v>
      </c>
      <c r="W200" s="15">
        <f t="shared" si="3"/>
        <v>10291134.09</v>
      </c>
    </row>
    <row r="201" spans="1:23">
      <c r="A201" s="8">
        <v>11100</v>
      </c>
      <c r="C201" s="12" t="s">
        <v>41</v>
      </c>
      <c r="D201" s="8">
        <v>11</v>
      </c>
      <c r="E201" s="12" t="s">
        <v>39</v>
      </c>
      <c r="F201" s="12" t="s">
        <v>43</v>
      </c>
      <c r="G201" s="12" t="s">
        <v>44</v>
      </c>
      <c r="I201" s="5">
        <v>7166948</v>
      </c>
      <c r="J201" s="5">
        <v>7036183</v>
      </c>
      <c r="K201" s="5">
        <v>7036182.8700000001</v>
      </c>
      <c r="L201" s="5">
        <v>7036182.8700000001</v>
      </c>
      <c r="M201" s="5">
        <v>7036182.8700000001</v>
      </c>
      <c r="N201" s="5">
        <v>7036182.8700000001</v>
      </c>
      <c r="O201" s="6">
        <v>0</v>
      </c>
      <c r="Q201" s="6">
        <v>0.13</v>
      </c>
      <c r="W201" s="15">
        <f t="shared" si="3"/>
        <v>7036182.8700000001</v>
      </c>
    </row>
    <row r="202" spans="1:23">
      <c r="A202" s="8">
        <v>11510</v>
      </c>
      <c r="C202" s="12" t="s">
        <v>45</v>
      </c>
      <c r="D202" s="8">
        <v>11</v>
      </c>
      <c r="E202" s="12" t="s">
        <v>39</v>
      </c>
      <c r="F202" s="12" t="s">
        <v>43</v>
      </c>
      <c r="G202" s="12" t="s">
        <v>44</v>
      </c>
      <c r="I202" s="5">
        <v>597246</v>
      </c>
      <c r="J202" s="5">
        <v>610431</v>
      </c>
      <c r="K202" s="5">
        <v>610430.65</v>
      </c>
      <c r="L202" s="5">
        <v>610430.65</v>
      </c>
      <c r="M202" s="5">
        <v>610430.65</v>
      </c>
      <c r="N202" s="5">
        <v>610430.65</v>
      </c>
      <c r="O202" s="6">
        <v>0</v>
      </c>
      <c r="Q202" s="6">
        <v>0.35</v>
      </c>
      <c r="W202" s="15">
        <f t="shared" si="3"/>
        <v>610430.65</v>
      </c>
    </row>
    <row r="203" spans="1:23">
      <c r="A203" s="8">
        <v>11520</v>
      </c>
      <c r="C203" s="12" t="s">
        <v>49</v>
      </c>
      <c r="D203" s="8">
        <v>11</v>
      </c>
      <c r="E203" s="12" t="s">
        <v>39</v>
      </c>
      <c r="F203" s="12" t="s">
        <v>43</v>
      </c>
      <c r="G203" s="12" t="s">
        <v>44</v>
      </c>
      <c r="I203" s="5">
        <v>597246</v>
      </c>
      <c r="J203" s="5">
        <v>565827</v>
      </c>
      <c r="K203" s="5">
        <v>565826.91</v>
      </c>
      <c r="L203" s="5">
        <v>565826.91</v>
      </c>
      <c r="M203" s="5">
        <v>565826.91</v>
      </c>
      <c r="N203" s="5">
        <v>565826.91</v>
      </c>
      <c r="O203" s="6">
        <v>0</v>
      </c>
      <c r="Q203" s="6">
        <v>0.09</v>
      </c>
      <c r="W203" s="15">
        <f t="shared" ref="W203:W233" si="4">M203</f>
        <v>565826.91</v>
      </c>
    </row>
    <row r="204" spans="1:23">
      <c r="A204" s="8">
        <v>11600</v>
      </c>
      <c r="C204" s="12" t="s">
        <v>53</v>
      </c>
      <c r="D204" s="8">
        <v>11</v>
      </c>
      <c r="E204" s="12" t="s">
        <v>39</v>
      </c>
      <c r="F204" s="12" t="s">
        <v>43</v>
      </c>
      <c r="G204" s="12" t="s">
        <v>44</v>
      </c>
      <c r="I204" s="5">
        <v>552850</v>
      </c>
      <c r="J204" s="5">
        <v>542426</v>
      </c>
      <c r="K204" s="5">
        <v>542425.37</v>
      </c>
      <c r="L204" s="5">
        <v>542425.37</v>
      </c>
      <c r="M204" s="5">
        <v>542425.37</v>
      </c>
      <c r="N204" s="5">
        <v>542425.37</v>
      </c>
      <c r="O204" s="6">
        <v>0</v>
      </c>
      <c r="Q204" s="6">
        <v>0.63</v>
      </c>
      <c r="W204" s="15">
        <f t="shared" si="4"/>
        <v>542425.37</v>
      </c>
    </row>
    <row r="205" spans="1:23">
      <c r="A205" s="8">
        <v>11710</v>
      </c>
      <c r="C205" s="12" t="s">
        <v>57</v>
      </c>
      <c r="D205" s="8">
        <v>11</v>
      </c>
      <c r="E205" s="12" t="s">
        <v>39</v>
      </c>
      <c r="F205" s="12" t="s">
        <v>43</v>
      </c>
      <c r="G205" s="12" t="s">
        <v>44</v>
      </c>
      <c r="I205" s="5">
        <v>1039208</v>
      </c>
      <c r="J205" s="5">
        <v>1101812</v>
      </c>
      <c r="K205" s="5">
        <v>1101811.69</v>
      </c>
      <c r="L205" s="5">
        <v>1101811.69</v>
      </c>
      <c r="M205" s="5">
        <v>1101811.69</v>
      </c>
      <c r="N205" s="5">
        <v>407826.65</v>
      </c>
      <c r="O205" s="6">
        <v>0</v>
      </c>
      <c r="Q205" s="6">
        <v>0.31</v>
      </c>
      <c r="W205" s="15">
        <f t="shared" si="4"/>
        <v>1101811.69</v>
      </c>
    </row>
    <row r="206" spans="1:23">
      <c r="C206" s="12" t="s">
        <v>1895</v>
      </c>
      <c r="W206" s="15">
        <f t="shared" si="4"/>
        <v>0</v>
      </c>
    </row>
    <row r="207" spans="1:23">
      <c r="C207" s="12" t="s">
        <v>1896</v>
      </c>
      <c r="W207" s="15">
        <f t="shared" si="4"/>
        <v>0</v>
      </c>
    </row>
    <row r="208" spans="1:23">
      <c r="A208" s="8">
        <v>11750</v>
      </c>
      <c r="C208" s="12" t="s">
        <v>62</v>
      </c>
      <c r="D208" s="8">
        <v>11</v>
      </c>
      <c r="E208" s="12" t="s">
        <v>39</v>
      </c>
      <c r="F208" s="12" t="s">
        <v>43</v>
      </c>
      <c r="G208" s="12" t="s">
        <v>44</v>
      </c>
      <c r="I208" s="5">
        <v>205325</v>
      </c>
      <c r="J208" s="5">
        <v>196237</v>
      </c>
      <c r="K208" s="5">
        <v>196236.77</v>
      </c>
      <c r="L208" s="5">
        <v>196236.77</v>
      </c>
      <c r="M208" s="5">
        <v>196236.77</v>
      </c>
      <c r="N208" s="5">
        <v>196236.77</v>
      </c>
      <c r="O208" s="6">
        <v>0</v>
      </c>
      <c r="Q208" s="6">
        <v>0.23</v>
      </c>
      <c r="W208" s="15">
        <f t="shared" si="4"/>
        <v>196236.77</v>
      </c>
    </row>
    <row r="209" spans="1:23">
      <c r="A209" s="8">
        <v>23330</v>
      </c>
      <c r="C209" s="12" t="s">
        <v>1931</v>
      </c>
      <c r="D209" s="8">
        <v>11</v>
      </c>
      <c r="E209" s="12" t="s">
        <v>39</v>
      </c>
      <c r="F209" s="12" t="s">
        <v>43</v>
      </c>
      <c r="G209" s="12" t="s">
        <v>44</v>
      </c>
      <c r="I209" s="6">
        <v>0</v>
      </c>
      <c r="J209" s="6">
        <v>150</v>
      </c>
      <c r="K209" s="6">
        <v>149.99</v>
      </c>
      <c r="L209" s="6">
        <v>149.99</v>
      </c>
      <c r="M209" s="6">
        <v>149.99</v>
      </c>
      <c r="N209" s="6">
        <v>149.99</v>
      </c>
      <c r="O209" s="6">
        <v>0</v>
      </c>
      <c r="Q209" s="6">
        <v>0.01</v>
      </c>
      <c r="W209" s="15">
        <f t="shared" si="4"/>
        <v>149.99</v>
      </c>
    </row>
    <row r="210" spans="1:23">
      <c r="C210" s="12" t="s">
        <v>1932</v>
      </c>
      <c r="W210" s="15">
        <f t="shared" si="4"/>
        <v>0</v>
      </c>
    </row>
    <row r="211" spans="1:23">
      <c r="A211" s="8">
        <v>26210</v>
      </c>
      <c r="C211" s="12" t="s">
        <v>110</v>
      </c>
      <c r="D211" s="8">
        <v>11</v>
      </c>
      <c r="E211" s="12" t="s">
        <v>39</v>
      </c>
      <c r="F211" s="12" t="s">
        <v>43</v>
      </c>
      <c r="G211" s="12" t="s">
        <v>44</v>
      </c>
      <c r="I211" s="5">
        <v>750000</v>
      </c>
      <c r="J211" s="5">
        <v>105860</v>
      </c>
      <c r="K211" s="5">
        <v>105859.62</v>
      </c>
      <c r="L211" s="5">
        <v>105859.62</v>
      </c>
      <c r="M211" s="5">
        <v>105859.62</v>
      </c>
      <c r="N211" s="5">
        <v>105859.62</v>
      </c>
      <c r="O211" s="6">
        <v>0</v>
      </c>
      <c r="Q211" s="6">
        <v>0.38</v>
      </c>
      <c r="W211" s="15">
        <f t="shared" si="4"/>
        <v>105859.62</v>
      </c>
    </row>
    <row r="212" spans="1:23">
      <c r="A212" s="8">
        <v>29100</v>
      </c>
      <c r="C212" s="12" t="s">
        <v>122</v>
      </c>
      <c r="D212" s="8">
        <v>11</v>
      </c>
      <c r="E212" s="12" t="s">
        <v>39</v>
      </c>
      <c r="F212" s="12" t="s">
        <v>43</v>
      </c>
      <c r="G212" s="12" t="s">
        <v>44</v>
      </c>
      <c r="I212" s="5">
        <v>150000</v>
      </c>
      <c r="J212" s="5">
        <v>1555</v>
      </c>
      <c r="K212" s="5">
        <v>1555</v>
      </c>
      <c r="L212" s="5">
        <v>1555</v>
      </c>
      <c r="M212" s="5">
        <v>1555</v>
      </c>
      <c r="N212" s="5">
        <v>1555</v>
      </c>
      <c r="O212" s="6">
        <v>0</v>
      </c>
      <c r="Q212" s="6">
        <v>0</v>
      </c>
      <c r="W212" s="15">
        <f t="shared" si="4"/>
        <v>1555</v>
      </c>
    </row>
    <row r="213" spans="1:23">
      <c r="A213" s="8">
        <v>32310</v>
      </c>
      <c r="C213" s="12" t="s">
        <v>320</v>
      </c>
      <c r="D213" s="8">
        <v>11</v>
      </c>
      <c r="E213" s="12" t="s">
        <v>39</v>
      </c>
      <c r="F213" s="12" t="s">
        <v>43</v>
      </c>
      <c r="G213" s="12" t="s">
        <v>44</v>
      </c>
      <c r="I213" s="5">
        <v>50000</v>
      </c>
      <c r="J213" s="5">
        <v>25000</v>
      </c>
      <c r="K213" s="5">
        <v>25000</v>
      </c>
      <c r="L213" s="5">
        <v>25000</v>
      </c>
      <c r="M213" s="5">
        <v>25000</v>
      </c>
      <c r="N213" s="5">
        <v>25000</v>
      </c>
      <c r="O213" s="6">
        <v>0</v>
      </c>
      <c r="Q213" s="6">
        <v>0</v>
      </c>
      <c r="W213" s="15">
        <f t="shared" si="4"/>
        <v>25000</v>
      </c>
    </row>
    <row r="214" spans="1:23">
      <c r="A214" s="8">
        <v>32400</v>
      </c>
      <c r="C214" s="12" t="s">
        <v>1900</v>
      </c>
      <c r="D214" s="8">
        <v>11</v>
      </c>
      <c r="E214" s="12" t="s">
        <v>39</v>
      </c>
      <c r="F214" s="12" t="s">
        <v>43</v>
      </c>
      <c r="G214" s="12" t="s">
        <v>44</v>
      </c>
      <c r="I214" s="6">
        <v>0</v>
      </c>
      <c r="J214" s="5">
        <v>32192</v>
      </c>
      <c r="K214" s="5">
        <v>32191.95</v>
      </c>
      <c r="L214" s="5">
        <v>32191.95</v>
      </c>
      <c r="M214" s="5">
        <v>32191.95</v>
      </c>
      <c r="N214" s="5">
        <v>32191.95</v>
      </c>
      <c r="O214" s="6">
        <v>0</v>
      </c>
      <c r="Q214" s="6">
        <v>0.05</v>
      </c>
      <c r="W214" s="15">
        <f t="shared" si="4"/>
        <v>32191.95</v>
      </c>
    </row>
    <row r="215" spans="1:23">
      <c r="A215" s="8">
        <v>33100</v>
      </c>
      <c r="C215" s="12" t="s">
        <v>1901</v>
      </c>
      <c r="D215" s="8">
        <v>11</v>
      </c>
      <c r="E215" s="12" t="s">
        <v>39</v>
      </c>
      <c r="F215" s="12" t="s">
        <v>43</v>
      </c>
      <c r="G215" s="12" t="s">
        <v>44</v>
      </c>
      <c r="I215" s="5">
        <v>85000</v>
      </c>
      <c r="J215" s="5">
        <v>2042</v>
      </c>
      <c r="K215" s="5">
        <v>2041.25</v>
      </c>
      <c r="L215" s="5">
        <v>2041.25</v>
      </c>
      <c r="M215" s="5">
        <v>2041.25</v>
      </c>
      <c r="N215" s="5">
        <v>2041.25</v>
      </c>
      <c r="O215" s="6">
        <v>0</v>
      </c>
      <c r="Q215" s="6">
        <v>0.75</v>
      </c>
      <c r="W215" s="15">
        <f t="shared" si="4"/>
        <v>2041.25</v>
      </c>
    </row>
    <row r="216" spans="1:23">
      <c r="A216" s="8">
        <v>33300</v>
      </c>
      <c r="C216" s="12" t="s">
        <v>134</v>
      </c>
      <c r="D216" s="8">
        <v>11</v>
      </c>
      <c r="E216" s="12" t="s">
        <v>39</v>
      </c>
      <c r="F216" s="12" t="s">
        <v>43</v>
      </c>
      <c r="G216" s="12" t="s">
        <v>44</v>
      </c>
      <c r="I216" s="5">
        <v>25000</v>
      </c>
      <c r="J216" s="5">
        <v>12450</v>
      </c>
      <c r="K216" s="5">
        <v>12450</v>
      </c>
      <c r="L216" s="5">
        <v>12450</v>
      </c>
      <c r="M216" s="5">
        <v>12450</v>
      </c>
      <c r="N216" s="5">
        <v>12450</v>
      </c>
      <c r="O216" s="6">
        <v>0</v>
      </c>
      <c r="Q216" s="6">
        <v>0</v>
      </c>
      <c r="W216" s="15">
        <f t="shared" si="4"/>
        <v>12450</v>
      </c>
    </row>
    <row r="217" spans="1:23">
      <c r="A217" s="8">
        <v>39100</v>
      </c>
      <c r="C217" s="12" t="s">
        <v>150</v>
      </c>
      <c r="D217" s="8">
        <v>11</v>
      </c>
      <c r="E217" s="12" t="s">
        <v>39</v>
      </c>
      <c r="F217" s="12" t="s">
        <v>43</v>
      </c>
      <c r="G217" s="12" t="s">
        <v>44</v>
      </c>
      <c r="I217" s="5">
        <v>25000</v>
      </c>
      <c r="J217" s="5">
        <v>12500</v>
      </c>
      <c r="K217" s="5">
        <v>12500</v>
      </c>
      <c r="L217" s="5">
        <v>12500</v>
      </c>
      <c r="M217" s="5">
        <v>12500</v>
      </c>
      <c r="N217" s="5">
        <v>12500</v>
      </c>
      <c r="O217" s="6">
        <v>0</v>
      </c>
      <c r="Q217" s="6">
        <v>0</v>
      </c>
      <c r="W217" s="15">
        <f t="shared" si="4"/>
        <v>12500</v>
      </c>
    </row>
    <row r="218" spans="1:23">
      <c r="A218" s="8">
        <v>39200</v>
      </c>
      <c r="C218" s="12" t="s">
        <v>388</v>
      </c>
      <c r="D218" s="8">
        <v>11</v>
      </c>
      <c r="E218" s="12" t="s">
        <v>39</v>
      </c>
      <c r="F218" s="12" t="s">
        <v>43</v>
      </c>
      <c r="G218" s="12" t="s">
        <v>44</v>
      </c>
      <c r="I218" s="5">
        <v>30000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Q218" s="6">
        <v>0</v>
      </c>
      <c r="W218" s="15">
        <f t="shared" si="4"/>
        <v>0</v>
      </c>
    </row>
    <row r="219" spans="1:23">
      <c r="A219" s="8">
        <v>39600</v>
      </c>
      <c r="C219" s="12" t="s">
        <v>154</v>
      </c>
      <c r="D219" s="8">
        <v>11</v>
      </c>
      <c r="E219" s="12" t="s">
        <v>39</v>
      </c>
      <c r="F219" s="12" t="s">
        <v>43</v>
      </c>
      <c r="G219" s="12" t="s">
        <v>44</v>
      </c>
      <c r="I219" s="5">
        <v>120000</v>
      </c>
      <c r="J219" s="5">
        <v>46473</v>
      </c>
      <c r="K219" s="5">
        <v>46472.02</v>
      </c>
      <c r="L219" s="5">
        <v>46472.02</v>
      </c>
      <c r="M219" s="5">
        <v>46472.02</v>
      </c>
      <c r="N219" s="5">
        <v>46472.02</v>
      </c>
      <c r="O219" s="6">
        <v>0</v>
      </c>
      <c r="Q219" s="6">
        <v>0.98</v>
      </c>
      <c r="W219" s="15">
        <f t="shared" si="4"/>
        <v>46472.02</v>
      </c>
    </row>
    <row r="220" spans="1:23">
      <c r="B220" s="14" t="s">
        <v>38</v>
      </c>
      <c r="C220" s="14" t="s">
        <v>743</v>
      </c>
      <c r="D220" s="14" t="s">
        <v>744</v>
      </c>
      <c r="I220" s="5">
        <v>3535784</v>
      </c>
      <c r="J220" s="5">
        <v>3169477</v>
      </c>
      <c r="K220" s="5">
        <v>3169474.52</v>
      </c>
      <c r="L220" s="5">
        <v>3169474.52</v>
      </c>
      <c r="M220" s="5">
        <v>3169474.52</v>
      </c>
      <c r="N220" s="5">
        <v>2949241.87</v>
      </c>
      <c r="O220" s="6">
        <v>0</v>
      </c>
      <c r="Q220" s="6">
        <v>2.48</v>
      </c>
      <c r="W220" s="15">
        <f t="shared" si="4"/>
        <v>3169474.52</v>
      </c>
    </row>
    <row r="221" spans="1:23">
      <c r="A221" s="8">
        <v>11100</v>
      </c>
      <c r="C221" s="12" t="s">
        <v>41</v>
      </c>
      <c r="D221" s="8">
        <v>11</v>
      </c>
      <c r="E221" s="12" t="s">
        <v>39</v>
      </c>
      <c r="F221" s="12" t="s">
        <v>43</v>
      </c>
      <c r="G221" s="12" t="s">
        <v>44</v>
      </c>
      <c r="I221" s="5">
        <v>2221496</v>
      </c>
      <c r="J221" s="5">
        <v>2254596</v>
      </c>
      <c r="K221" s="5">
        <v>2254595.2000000002</v>
      </c>
      <c r="L221" s="5">
        <v>2254595.2000000002</v>
      </c>
      <c r="M221" s="5">
        <v>2254595.2000000002</v>
      </c>
      <c r="N221" s="5">
        <v>2254595.2000000002</v>
      </c>
      <c r="O221" s="6">
        <v>0</v>
      </c>
      <c r="Q221" s="6">
        <v>0.8</v>
      </c>
      <c r="W221" s="15">
        <f t="shared" si="4"/>
        <v>2254595.2000000002</v>
      </c>
    </row>
    <row r="222" spans="1:23">
      <c r="A222" s="8">
        <v>11510</v>
      </c>
      <c r="C222" s="12" t="s">
        <v>45</v>
      </c>
      <c r="D222" s="8">
        <v>11</v>
      </c>
      <c r="E222" s="12" t="s">
        <v>39</v>
      </c>
      <c r="F222" s="12" t="s">
        <v>43</v>
      </c>
      <c r="G222" s="12" t="s">
        <v>44</v>
      </c>
      <c r="I222" s="5">
        <v>185125</v>
      </c>
      <c r="J222" s="5">
        <v>195025</v>
      </c>
      <c r="K222" s="5">
        <v>195024.6</v>
      </c>
      <c r="L222" s="5">
        <v>195024.6</v>
      </c>
      <c r="M222" s="5">
        <v>195024.6</v>
      </c>
      <c r="N222" s="5">
        <v>195024.6</v>
      </c>
      <c r="O222" s="6">
        <v>0</v>
      </c>
      <c r="Q222" s="6">
        <v>0.4</v>
      </c>
      <c r="W222" s="15">
        <f t="shared" si="4"/>
        <v>195024.6</v>
      </c>
    </row>
    <row r="223" spans="1:23">
      <c r="A223" s="8">
        <v>11520</v>
      </c>
      <c r="C223" s="12" t="s">
        <v>49</v>
      </c>
      <c r="D223" s="8">
        <v>11</v>
      </c>
      <c r="E223" s="12" t="s">
        <v>39</v>
      </c>
      <c r="F223" s="12" t="s">
        <v>43</v>
      </c>
      <c r="G223" s="12" t="s">
        <v>44</v>
      </c>
      <c r="I223" s="5">
        <v>185125</v>
      </c>
      <c r="J223" s="5">
        <v>184125</v>
      </c>
      <c r="K223" s="5">
        <v>184124.6</v>
      </c>
      <c r="L223" s="5">
        <v>184124.6</v>
      </c>
      <c r="M223" s="5">
        <v>184124.6</v>
      </c>
      <c r="N223" s="5">
        <v>184124.6</v>
      </c>
      <c r="O223" s="6">
        <v>0</v>
      </c>
      <c r="Q223" s="6">
        <v>0.4</v>
      </c>
      <c r="W223" s="15">
        <f t="shared" si="4"/>
        <v>184124.6</v>
      </c>
    </row>
    <row r="224" spans="1:23">
      <c r="A224" s="8">
        <v>11600</v>
      </c>
      <c r="C224" s="12" t="s">
        <v>53</v>
      </c>
      <c r="D224" s="8">
        <v>11</v>
      </c>
      <c r="E224" s="12" t="s">
        <v>39</v>
      </c>
      <c r="F224" s="12" t="s">
        <v>43</v>
      </c>
      <c r="G224" s="12" t="s">
        <v>44</v>
      </c>
      <c r="I224" s="5">
        <v>114173</v>
      </c>
      <c r="J224" s="5">
        <v>116373</v>
      </c>
      <c r="K224" s="5">
        <v>116372.95</v>
      </c>
      <c r="L224" s="5">
        <v>116372.95</v>
      </c>
      <c r="M224" s="5">
        <v>116372.95</v>
      </c>
      <c r="N224" s="5">
        <v>116372.95</v>
      </c>
      <c r="O224" s="6">
        <v>0</v>
      </c>
      <c r="Q224" s="6">
        <v>0.05</v>
      </c>
      <c r="W224" s="15">
        <f t="shared" si="4"/>
        <v>116372.95</v>
      </c>
    </row>
    <row r="225" spans="1:23">
      <c r="A225" s="8">
        <v>11710</v>
      </c>
      <c r="C225" s="12" t="s">
        <v>57</v>
      </c>
      <c r="D225" s="8">
        <v>11</v>
      </c>
      <c r="E225" s="12" t="s">
        <v>39</v>
      </c>
      <c r="F225" s="12" t="s">
        <v>43</v>
      </c>
      <c r="G225" s="12" t="s">
        <v>44</v>
      </c>
      <c r="I225" s="5">
        <v>322117</v>
      </c>
      <c r="J225" s="5">
        <v>353578</v>
      </c>
      <c r="K225" s="5">
        <v>353577.9</v>
      </c>
      <c r="L225" s="5">
        <v>353577.9</v>
      </c>
      <c r="M225" s="5">
        <v>353577.9</v>
      </c>
      <c r="N225" s="5">
        <v>133345.25</v>
      </c>
      <c r="O225" s="6">
        <v>0</v>
      </c>
      <c r="Q225" s="6">
        <v>0.1</v>
      </c>
      <c r="W225" s="15">
        <f t="shared" si="4"/>
        <v>353577.9</v>
      </c>
    </row>
    <row r="226" spans="1:23">
      <c r="C226" s="12" t="s">
        <v>1895</v>
      </c>
      <c r="W226" s="15">
        <f t="shared" si="4"/>
        <v>0</v>
      </c>
    </row>
    <row r="227" spans="1:23">
      <c r="C227" s="12" t="s">
        <v>1896</v>
      </c>
      <c r="W227" s="15">
        <f t="shared" si="4"/>
        <v>0</v>
      </c>
    </row>
    <row r="228" spans="1:23">
      <c r="A228" s="8">
        <v>11750</v>
      </c>
      <c r="C228" s="12" t="s">
        <v>62</v>
      </c>
      <c r="D228" s="8">
        <v>11</v>
      </c>
      <c r="E228" s="12" t="s">
        <v>39</v>
      </c>
      <c r="F228" s="12" t="s">
        <v>43</v>
      </c>
      <c r="G228" s="12" t="s">
        <v>44</v>
      </c>
      <c r="I228" s="5">
        <v>57748</v>
      </c>
      <c r="J228" s="5">
        <v>57748</v>
      </c>
      <c r="K228" s="5">
        <v>57748</v>
      </c>
      <c r="L228" s="5">
        <v>57748</v>
      </c>
      <c r="M228" s="5">
        <v>57748</v>
      </c>
      <c r="N228" s="5">
        <v>57748</v>
      </c>
      <c r="O228" s="6">
        <v>0</v>
      </c>
      <c r="Q228" s="6">
        <v>0</v>
      </c>
      <c r="W228" s="15">
        <f t="shared" si="4"/>
        <v>57748</v>
      </c>
    </row>
    <row r="229" spans="1:23">
      <c r="A229" s="8">
        <v>26210</v>
      </c>
      <c r="C229" s="12" t="s">
        <v>110</v>
      </c>
      <c r="D229" s="8">
        <v>11</v>
      </c>
      <c r="E229" s="12" t="s">
        <v>39</v>
      </c>
      <c r="F229" s="12" t="s">
        <v>43</v>
      </c>
      <c r="G229" s="12" t="s">
        <v>44</v>
      </c>
      <c r="I229" s="5">
        <v>300000</v>
      </c>
      <c r="J229" s="5">
        <v>8032</v>
      </c>
      <c r="K229" s="5">
        <v>8031.27</v>
      </c>
      <c r="L229" s="5">
        <v>8031.27</v>
      </c>
      <c r="M229" s="5">
        <v>8031.27</v>
      </c>
      <c r="N229" s="5">
        <v>8031.27</v>
      </c>
      <c r="O229" s="6">
        <v>0</v>
      </c>
      <c r="Q229" s="6">
        <v>0.73</v>
      </c>
      <c r="W229" s="15">
        <f t="shared" si="4"/>
        <v>8031.27</v>
      </c>
    </row>
    <row r="230" spans="1:23">
      <c r="A230" s="8">
        <v>29100</v>
      </c>
      <c r="C230" s="12" t="s">
        <v>122</v>
      </c>
      <c r="D230" s="8">
        <v>11</v>
      </c>
      <c r="E230" s="12" t="s">
        <v>39</v>
      </c>
      <c r="F230" s="12" t="s">
        <v>43</v>
      </c>
      <c r="G230" s="12" t="s">
        <v>44</v>
      </c>
      <c r="I230" s="5">
        <v>150000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Q230" s="6">
        <v>0</v>
      </c>
      <c r="W230" s="15">
        <f t="shared" si="4"/>
        <v>0</v>
      </c>
    </row>
    <row r="231" spans="1:23">
      <c r="A231" s="14" t="s">
        <v>30</v>
      </c>
      <c r="B231" s="7">
        <v>12</v>
      </c>
      <c r="D231" s="14" t="s">
        <v>879</v>
      </c>
      <c r="I231" s="5">
        <v>36692821</v>
      </c>
      <c r="J231" s="5">
        <v>29648946</v>
      </c>
      <c r="K231" s="5">
        <v>29648930.98</v>
      </c>
      <c r="L231" s="5">
        <v>29648930.98</v>
      </c>
      <c r="M231" s="5">
        <v>29648930.98</v>
      </c>
      <c r="N231" s="5">
        <v>26762327.48</v>
      </c>
      <c r="O231" s="6">
        <v>0</v>
      </c>
      <c r="Q231" s="6">
        <v>15.02</v>
      </c>
      <c r="W231" s="15">
        <f t="shared" si="4"/>
        <v>29648930.98</v>
      </c>
    </row>
    <row r="232" spans="1:23">
      <c r="A232" s="14" t="s">
        <v>33</v>
      </c>
      <c r="B232" s="14" t="s">
        <v>34</v>
      </c>
      <c r="C232" s="14" t="s">
        <v>35</v>
      </c>
      <c r="I232" s="5">
        <v>36692821</v>
      </c>
      <c r="J232" s="5">
        <v>29648946</v>
      </c>
      <c r="K232" s="5">
        <v>29648930.98</v>
      </c>
      <c r="L232" s="5">
        <v>29648930.98</v>
      </c>
      <c r="M232" s="5">
        <v>29648930.98</v>
      </c>
      <c r="N232" s="5">
        <v>26762327.48</v>
      </c>
      <c r="O232" s="6">
        <v>0</v>
      </c>
      <c r="Q232" s="6">
        <v>15.02</v>
      </c>
      <c r="W232" s="15">
        <f t="shared" si="4"/>
        <v>29648930.98</v>
      </c>
    </row>
    <row r="233" spans="1:23">
      <c r="A233" s="14" t="s">
        <v>36</v>
      </c>
      <c r="B233" s="7">
        <v>0</v>
      </c>
      <c r="C233" s="14" t="s">
        <v>35</v>
      </c>
      <c r="I233" s="5">
        <v>36692821</v>
      </c>
      <c r="J233" s="5">
        <v>29648946</v>
      </c>
      <c r="K233" s="5">
        <v>29648930.98</v>
      </c>
      <c r="L233" s="5">
        <v>29648930.98</v>
      </c>
      <c r="M233" s="5">
        <v>29648930.98</v>
      </c>
      <c r="N233" s="5">
        <v>26762327.48</v>
      </c>
      <c r="O233" s="6">
        <v>0</v>
      </c>
      <c r="Q233" s="6">
        <v>15.02</v>
      </c>
      <c r="W233" s="15">
        <f t="shared" si="4"/>
        <v>29648930.98</v>
      </c>
    </row>
    <row r="234" spans="1:23">
      <c r="W234" s="15"/>
    </row>
    <row r="235" spans="1:23">
      <c r="A235" s="14" t="s">
        <v>193</v>
      </c>
      <c r="W235" s="15"/>
    </row>
    <row r="236" spans="1:23">
      <c r="W236" s="15"/>
    </row>
    <row r="237" spans="1:23">
      <c r="A237" s="11" t="s">
        <v>0</v>
      </c>
      <c r="W237" s="15"/>
    </row>
    <row r="238" spans="1:23">
      <c r="A238" s="11" t="s">
        <v>1</v>
      </c>
      <c r="W238" s="15"/>
    </row>
    <row r="239" spans="1:23">
      <c r="A239" s="12" t="s">
        <v>1925</v>
      </c>
      <c r="W239" s="15"/>
    </row>
    <row r="240" spans="1:23">
      <c r="A240" s="12" t="s">
        <v>1926</v>
      </c>
      <c r="W240" s="15"/>
    </row>
    <row r="241" spans="1:23">
      <c r="W241" s="15"/>
    </row>
    <row r="242" spans="1:23">
      <c r="F242" s="12" t="s">
        <v>4</v>
      </c>
      <c r="G242" s="12" t="s">
        <v>1927</v>
      </c>
      <c r="I242" s="12" t="s">
        <v>1928</v>
      </c>
      <c r="N242" s="12" t="s">
        <v>7</v>
      </c>
      <c r="W242" s="15"/>
    </row>
    <row r="243" spans="1:23">
      <c r="B243" s="13" t="s">
        <v>8</v>
      </c>
      <c r="W243" s="15"/>
    </row>
    <row r="244" spans="1:23">
      <c r="H244" s="12" t="s">
        <v>9</v>
      </c>
      <c r="O244" s="12" t="s">
        <v>793</v>
      </c>
      <c r="W244" s="15"/>
    </row>
    <row r="245" spans="1:23">
      <c r="A245" s="12" t="s">
        <v>11</v>
      </c>
      <c r="B245" s="12" t="s">
        <v>12</v>
      </c>
      <c r="C245" s="12" t="s">
        <v>13</v>
      </c>
      <c r="D245" s="12" t="s">
        <v>14</v>
      </c>
      <c r="F245" s="12" t="s">
        <v>15</v>
      </c>
      <c r="G245" s="12" t="s">
        <v>16</v>
      </c>
      <c r="H245" s="12" t="s">
        <v>16</v>
      </c>
      <c r="I245" s="12" t="s">
        <v>18</v>
      </c>
      <c r="K245" s="12" t="s">
        <v>19</v>
      </c>
      <c r="L245" s="12" t="s">
        <v>20</v>
      </c>
      <c r="M245" s="12" t="s">
        <v>21</v>
      </c>
      <c r="N245" s="12" t="s">
        <v>22</v>
      </c>
      <c r="O245" s="12" t="s">
        <v>23</v>
      </c>
      <c r="W245" s="16" t="str">
        <f>L245</f>
        <v>DEVENGADO</v>
      </c>
    </row>
    <row r="246" spans="1:23">
      <c r="A246" s="12" t="s">
        <v>24</v>
      </c>
      <c r="G246" s="12" t="s">
        <v>25</v>
      </c>
      <c r="H246" s="12" t="s">
        <v>26</v>
      </c>
      <c r="W246" s="16">
        <f t="shared" ref="W246:W294" si="5">L246</f>
        <v>0</v>
      </c>
    </row>
    <row r="247" spans="1:23">
      <c r="A247" s="14" t="s">
        <v>38</v>
      </c>
      <c r="B247" s="14" t="s">
        <v>39</v>
      </c>
      <c r="C247" s="14" t="s">
        <v>887</v>
      </c>
      <c r="G247" s="5">
        <v>1395544</v>
      </c>
      <c r="I247" s="5">
        <v>1566643</v>
      </c>
      <c r="J247" s="5">
        <v>1566640.11</v>
      </c>
      <c r="K247" s="5">
        <v>1566640.11</v>
      </c>
      <c r="L247" s="5">
        <v>1566640.11</v>
      </c>
      <c r="M247" s="5">
        <v>1477159.12</v>
      </c>
      <c r="N247" s="6">
        <v>0</v>
      </c>
      <c r="P247" s="6">
        <v>2.89</v>
      </c>
      <c r="W247" s="16">
        <f t="shared" si="5"/>
        <v>1566640.11</v>
      </c>
    </row>
    <row r="248" spans="1:23">
      <c r="A248" s="8">
        <v>11100</v>
      </c>
      <c r="B248" s="12" t="s">
        <v>41</v>
      </c>
      <c r="C248" s="8">
        <v>11</v>
      </c>
      <c r="D248" s="12" t="s">
        <v>39</v>
      </c>
      <c r="E248" s="12" t="s">
        <v>43</v>
      </c>
      <c r="F248" s="12" t="s">
        <v>44</v>
      </c>
      <c r="G248" s="5">
        <v>1043675</v>
      </c>
      <c r="I248" s="5">
        <v>1050725</v>
      </c>
      <c r="J248" s="5">
        <v>1050724.8</v>
      </c>
      <c r="K248" s="5">
        <v>1050724.8</v>
      </c>
      <c r="L248" s="5">
        <v>1050724.8</v>
      </c>
      <c r="M248" s="5">
        <v>1050724.8</v>
      </c>
      <c r="N248" s="6">
        <v>0</v>
      </c>
      <c r="P248" s="6">
        <v>0.2</v>
      </c>
      <c r="W248" s="16">
        <f t="shared" si="5"/>
        <v>1050724.8</v>
      </c>
    </row>
    <row r="249" spans="1:23">
      <c r="A249" s="8">
        <v>11510</v>
      </c>
      <c r="B249" s="12" t="s">
        <v>45</v>
      </c>
      <c r="C249" s="8">
        <v>11</v>
      </c>
      <c r="D249" s="12" t="s">
        <v>39</v>
      </c>
      <c r="E249" s="12" t="s">
        <v>43</v>
      </c>
      <c r="F249" s="12" t="s">
        <v>44</v>
      </c>
      <c r="G249" s="5">
        <v>86973</v>
      </c>
      <c r="I249" s="5">
        <v>151781</v>
      </c>
      <c r="J249" s="5">
        <v>151780.4</v>
      </c>
      <c r="K249" s="5">
        <v>151780.4</v>
      </c>
      <c r="L249" s="5">
        <v>151780.4</v>
      </c>
      <c r="M249" s="5">
        <v>151780.4</v>
      </c>
      <c r="N249" s="6">
        <v>0</v>
      </c>
      <c r="P249" s="6">
        <v>0.6</v>
      </c>
      <c r="W249" s="16">
        <f t="shared" si="5"/>
        <v>151780.4</v>
      </c>
    </row>
    <row r="250" spans="1:23">
      <c r="A250" s="8">
        <v>11520</v>
      </c>
      <c r="B250" s="12" t="s">
        <v>49</v>
      </c>
      <c r="C250" s="8">
        <v>11</v>
      </c>
      <c r="D250" s="12" t="s">
        <v>39</v>
      </c>
      <c r="E250" s="12" t="s">
        <v>43</v>
      </c>
      <c r="F250" s="12" t="s">
        <v>44</v>
      </c>
      <c r="G250" s="5">
        <v>86973</v>
      </c>
      <c r="I250" s="5">
        <v>112991</v>
      </c>
      <c r="J250" s="5">
        <v>112990.39999999999</v>
      </c>
      <c r="K250" s="5">
        <v>112990.39999999999</v>
      </c>
      <c r="L250" s="5">
        <v>112990.39999999999</v>
      </c>
      <c r="M250" s="5">
        <v>112990.39999999999</v>
      </c>
      <c r="N250" s="6">
        <v>0</v>
      </c>
      <c r="P250" s="6">
        <v>0.6</v>
      </c>
      <c r="W250" s="16">
        <f t="shared" si="5"/>
        <v>112990.39999999999</v>
      </c>
    </row>
    <row r="251" spans="1:23">
      <c r="A251" s="8">
        <v>11600</v>
      </c>
      <c r="B251" s="12" t="s">
        <v>53</v>
      </c>
      <c r="C251" s="8">
        <v>11</v>
      </c>
      <c r="D251" s="12" t="s">
        <v>39</v>
      </c>
      <c r="E251" s="12" t="s">
        <v>43</v>
      </c>
      <c r="F251" s="12" t="s">
        <v>44</v>
      </c>
      <c r="G251" s="5">
        <v>13757</v>
      </c>
      <c r="I251" s="5">
        <v>85957</v>
      </c>
      <c r="J251" s="5">
        <v>85956.51</v>
      </c>
      <c r="K251" s="5">
        <v>85956.51</v>
      </c>
      <c r="L251" s="5">
        <v>85956.51</v>
      </c>
      <c r="M251" s="5">
        <v>85956.51</v>
      </c>
      <c r="N251" s="6">
        <v>0</v>
      </c>
      <c r="P251" s="6">
        <v>0.49</v>
      </c>
      <c r="W251" s="16">
        <f t="shared" si="5"/>
        <v>85956.51</v>
      </c>
    </row>
    <row r="252" spans="1:23">
      <c r="A252" s="8">
        <v>11710</v>
      </c>
      <c r="B252" s="12" t="s">
        <v>57</v>
      </c>
      <c r="C252" s="8">
        <v>11</v>
      </c>
      <c r="D252" s="12" t="s">
        <v>39</v>
      </c>
      <c r="E252" s="12" t="s">
        <v>43</v>
      </c>
      <c r="F252" s="12" t="s">
        <v>44</v>
      </c>
      <c r="G252" s="5">
        <v>151333</v>
      </c>
      <c r="I252" s="5">
        <v>152356</v>
      </c>
      <c r="J252" s="5">
        <v>152355.09</v>
      </c>
      <c r="K252" s="5">
        <v>152355.09</v>
      </c>
      <c r="L252" s="5">
        <v>152355.09</v>
      </c>
      <c r="M252" s="5">
        <v>62874.1</v>
      </c>
      <c r="N252" s="6">
        <v>0</v>
      </c>
      <c r="P252" s="6">
        <v>0.91</v>
      </c>
      <c r="W252" s="16">
        <f t="shared" si="5"/>
        <v>152355.09</v>
      </c>
    </row>
    <row r="253" spans="1:23">
      <c r="B253" s="12" t="s">
        <v>1895</v>
      </c>
      <c r="W253" s="16">
        <f t="shared" si="5"/>
        <v>0</v>
      </c>
    </row>
    <row r="254" spans="1:23">
      <c r="B254" s="12" t="s">
        <v>1896</v>
      </c>
      <c r="W254" s="16">
        <f t="shared" si="5"/>
        <v>0</v>
      </c>
    </row>
    <row r="255" spans="1:23">
      <c r="A255" s="8">
        <v>11750</v>
      </c>
      <c r="B255" s="12" t="s">
        <v>62</v>
      </c>
      <c r="C255" s="8">
        <v>11</v>
      </c>
      <c r="D255" s="12" t="s">
        <v>39</v>
      </c>
      <c r="E255" s="12" t="s">
        <v>43</v>
      </c>
      <c r="F255" s="12" t="s">
        <v>44</v>
      </c>
      <c r="G255" s="5">
        <v>12833</v>
      </c>
      <c r="I255" s="5">
        <v>12833</v>
      </c>
      <c r="J255" s="5">
        <v>12832.91</v>
      </c>
      <c r="K255" s="5">
        <v>12832.91</v>
      </c>
      <c r="L255" s="5">
        <v>12832.91</v>
      </c>
      <c r="M255" s="5">
        <v>12832.91</v>
      </c>
      <c r="N255" s="6">
        <v>0</v>
      </c>
      <c r="P255" s="6">
        <v>0.09</v>
      </c>
      <c r="W255" s="16">
        <f t="shared" si="5"/>
        <v>12832.91</v>
      </c>
    </row>
    <row r="256" spans="1:23">
      <c r="A256" s="14" t="s">
        <v>38</v>
      </c>
      <c r="B256" s="14" t="s">
        <v>623</v>
      </c>
      <c r="D256" s="14" t="s">
        <v>915</v>
      </c>
      <c r="G256" s="5">
        <v>9925629</v>
      </c>
      <c r="I256" s="5">
        <v>6725904</v>
      </c>
      <c r="J256" s="5">
        <v>6725900.0700000003</v>
      </c>
      <c r="K256" s="5">
        <v>6725900.0700000003</v>
      </c>
      <c r="L256" s="5">
        <v>6725900.0700000003</v>
      </c>
      <c r="M256" s="5">
        <v>6333387.29</v>
      </c>
      <c r="N256" s="6">
        <v>0</v>
      </c>
      <c r="P256" s="6">
        <v>3.93</v>
      </c>
      <c r="W256" s="16">
        <f t="shared" si="5"/>
        <v>6725900.0700000003</v>
      </c>
    </row>
    <row r="257" spans="1:23">
      <c r="C257" s="14" t="s">
        <v>916</v>
      </c>
      <c r="W257" s="16">
        <f t="shared" si="5"/>
        <v>0</v>
      </c>
    </row>
    <row r="258" spans="1:23">
      <c r="A258" s="8">
        <v>11100</v>
      </c>
      <c r="B258" s="12" t="s">
        <v>41</v>
      </c>
      <c r="C258" s="8">
        <v>11</v>
      </c>
      <c r="D258" s="12" t="s">
        <v>39</v>
      </c>
      <c r="E258" s="12" t="s">
        <v>43</v>
      </c>
      <c r="F258" s="12" t="s">
        <v>44</v>
      </c>
      <c r="G258" s="5">
        <v>5113432</v>
      </c>
      <c r="I258" s="5">
        <v>4601332</v>
      </c>
      <c r="J258" s="5">
        <v>4601331.5999999996</v>
      </c>
      <c r="K258" s="5">
        <v>4601331.5999999996</v>
      </c>
      <c r="L258" s="5">
        <v>4601331.5999999996</v>
      </c>
      <c r="M258" s="5">
        <v>4601331.5999999996</v>
      </c>
      <c r="N258" s="6">
        <v>0</v>
      </c>
      <c r="P258" s="6">
        <v>0.4</v>
      </c>
      <c r="W258" s="16">
        <f t="shared" si="5"/>
        <v>4601331.5999999996</v>
      </c>
    </row>
    <row r="259" spans="1:23">
      <c r="A259" s="8">
        <v>11510</v>
      </c>
      <c r="B259" s="12" t="s">
        <v>45</v>
      </c>
      <c r="C259" s="8">
        <v>11</v>
      </c>
      <c r="D259" s="12" t="s">
        <v>39</v>
      </c>
      <c r="E259" s="12" t="s">
        <v>43</v>
      </c>
      <c r="F259" s="12" t="s">
        <v>44</v>
      </c>
      <c r="G259" s="5">
        <v>426120</v>
      </c>
      <c r="I259" s="5">
        <v>392220</v>
      </c>
      <c r="J259" s="5">
        <v>392219.3</v>
      </c>
      <c r="K259" s="5">
        <v>392219.3</v>
      </c>
      <c r="L259" s="5">
        <v>392219.3</v>
      </c>
      <c r="M259" s="5">
        <v>392219.3</v>
      </c>
      <c r="N259" s="6">
        <v>0</v>
      </c>
      <c r="P259" s="6">
        <v>0.7</v>
      </c>
      <c r="W259" s="16">
        <f t="shared" si="5"/>
        <v>392219.3</v>
      </c>
    </row>
    <row r="260" spans="1:23">
      <c r="A260" s="8">
        <v>11520</v>
      </c>
      <c r="B260" s="12" t="s">
        <v>49</v>
      </c>
      <c r="C260" s="8">
        <v>11</v>
      </c>
      <c r="D260" s="12" t="s">
        <v>39</v>
      </c>
      <c r="E260" s="12" t="s">
        <v>43</v>
      </c>
      <c r="F260" s="12" t="s">
        <v>44</v>
      </c>
      <c r="G260" s="5">
        <v>426120</v>
      </c>
      <c r="I260" s="5">
        <v>388882</v>
      </c>
      <c r="J260" s="5">
        <v>388881.24</v>
      </c>
      <c r="K260" s="5">
        <v>388881.24</v>
      </c>
      <c r="L260" s="5">
        <v>388881.24</v>
      </c>
      <c r="M260" s="5">
        <v>388881.24</v>
      </c>
      <c r="N260" s="6">
        <v>0</v>
      </c>
      <c r="P260" s="6">
        <v>0.76</v>
      </c>
      <c r="W260" s="16">
        <f t="shared" si="5"/>
        <v>388881.24</v>
      </c>
    </row>
    <row r="261" spans="1:23">
      <c r="A261" s="8">
        <v>11600</v>
      </c>
      <c r="B261" s="12" t="s">
        <v>53</v>
      </c>
      <c r="C261" s="8">
        <v>11</v>
      </c>
      <c r="D261" s="12" t="s">
        <v>39</v>
      </c>
      <c r="E261" s="12" t="s">
        <v>43</v>
      </c>
      <c r="F261" s="12" t="s">
        <v>44</v>
      </c>
      <c r="G261" s="5">
        <v>307095</v>
      </c>
      <c r="I261" s="5">
        <v>277798</v>
      </c>
      <c r="J261" s="5">
        <v>277797.39</v>
      </c>
      <c r="K261" s="5">
        <v>277797.39</v>
      </c>
      <c r="L261" s="5">
        <v>277797.39</v>
      </c>
      <c r="M261" s="5">
        <v>277797.39</v>
      </c>
      <c r="N261" s="6">
        <v>0</v>
      </c>
      <c r="P261" s="6">
        <v>0.61</v>
      </c>
      <c r="W261" s="16">
        <f t="shared" si="5"/>
        <v>277797.39</v>
      </c>
    </row>
    <row r="262" spans="1:23">
      <c r="A262" s="8">
        <v>11710</v>
      </c>
      <c r="B262" s="12" t="s">
        <v>57</v>
      </c>
      <c r="C262" s="8">
        <v>11</v>
      </c>
      <c r="D262" s="12" t="s">
        <v>39</v>
      </c>
      <c r="E262" s="12" t="s">
        <v>43</v>
      </c>
      <c r="F262" s="12" t="s">
        <v>44</v>
      </c>
      <c r="G262" s="5">
        <v>741448</v>
      </c>
      <c r="I262" s="5">
        <v>667193</v>
      </c>
      <c r="J262" s="5">
        <v>667192.98</v>
      </c>
      <c r="K262" s="5">
        <v>667192.98</v>
      </c>
      <c r="L262" s="5">
        <v>667192.98</v>
      </c>
      <c r="M262" s="5">
        <v>274680.2</v>
      </c>
      <c r="N262" s="6">
        <v>0</v>
      </c>
      <c r="P262" s="6">
        <v>0.02</v>
      </c>
      <c r="W262" s="16">
        <f t="shared" si="5"/>
        <v>667192.98</v>
      </c>
    </row>
    <row r="263" spans="1:23">
      <c r="B263" s="12" t="s">
        <v>1895</v>
      </c>
      <c r="W263" s="16">
        <f t="shared" si="5"/>
        <v>0</v>
      </c>
    </row>
    <row r="264" spans="1:23">
      <c r="B264" s="12" t="s">
        <v>1896</v>
      </c>
      <c r="W264" s="16">
        <f t="shared" si="5"/>
        <v>0</v>
      </c>
    </row>
    <row r="265" spans="1:23">
      <c r="A265" s="8">
        <v>11750</v>
      </c>
      <c r="B265" s="12" t="s">
        <v>62</v>
      </c>
      <c r="C265" s="8">
        <v>11</v>
      </c>
      <c r="D265" s="12" t="s">
        <v>39</v>
      </c>
      <c r="E265" s="12" t="s">
        <v>43</v>
      </c>
      <c r="F265" s="12" t="s">
        <v>44</v>
      </c>
      <c r="G265" s="5">
        <v>83414</v>
      </c>
      <c r="I265" s="5">
        <v>70582</v>
      </c>
      <c r="J265" s="5">
        <v>70581.06</v>
      </c>
      <c r="K265" s="5">
        <v>70581.06</v>
      </c>
      <c r="L265" s="5">
        <v>70581.06</v>
      </c>
      <c r="M265" s="5">
        <v>70581.06</v>
      </c>
      <c r="N265" s="6">
        <v>0</v>
      </c>
      <c r="P265" s="6">
        <v>0.94</v>
      </c>
      <c r="W265" s="16">
        <f t="shared" si="5"/>
        <v>70581.06</v>
      </c>
    </row>
    <row r="266" spans="1:23">
      <c r="A266" s="8">
        <v>22260</v>
      </c>
      <c r="B266" s="12" t="s">
        <v>242</v>
      </c>
      <c r="C266" s="8">
        <v>11</v>
      </c>
      <c r="D266" s="12" t="s">
        <v>39</v>
      </c>
      <c r="E266" s="12" t="s">
        <v>43</v>
      </c>
      <c r="F266" s="12" t="s">
        <v>44</v>
      </c>
      <c r="G266" s="5">
        <v>28000</v>
      </c>
      <c r="I266" s="5">
        <v>7000</v>
      </c>
      <c r="J266" s="5">
        <v>7000</v>
      </c>
      <c r="K266" s="5">
        <v>7000</v>
      </c>
      <c r="L266" s="5">
        <v>7000</v>
      </c>
      <c r="M266" s="5">
        <v>7000</v>
      </c>
      <c r="N266" s="6">
        <v>0</v>
      </c>
      <c r="P266" s="6">
        <v>0</v>
      </c>
      <c r="W266" s="16">
        <f t="shared" si="5"/>
        <v>7000</v>
      </c>
    </row>
    <row r="267" spans="1:23">
      <c r="A267" s="8">
        <v>25300</v>
      </c>
      <c r="B267" s="12" t="s">
        <v>284</v>
      </c>
      <c r="C267" s="8">
        <v>11</v>
      </c>
      <c r="D267" s="12" t="s">
        <v>39</v>
      </c>
      <c r="E267" s="12" t="s">
        <v>43</v>
      </c>
      <c r="F267" s="12" t="s">
        <v>44</v>
      </c>
      <c r="G267" s="5">
        <v>450000</v>
      </c>
      <c r="I267" s="5">
        <v>143980</v>
      </c>
      <c r="J267" s="5">
        <v>143980</v>
      </c>
      <c r="K267" s="5">
        <v>143980</v>
      </c>
      <c r="L267" s="5">
        <v>143980</v>
      </c>
      <c r="M267" s="5">
        <v>143980</v>
      </c>
      <c r="N267" s="6">
        <v>0</v>
      </c>
      <c r="P267" s="6">
        <v>0</v>
      </c>
      <c r="W267" s="16">
        <f t="shared" si="5"/>
        <v>143980</v>
      </c>
    </row>
    <row r="268" spans="1:23">
      <c r="A268" s="8">
        <v>26120</v>
      </c>
      <c r="B268" s="12" t="s">
        <v>106</v>
      </c>
      <c r="C268" s="8">
        <v>11</v>
      </c>
      <c r="D268" s="12" t="s">
        <v>39</v>
      </c>
      <c r="E268" s="12" t="s">
        <v>43</v>
      </c>
      <c r="F268" s="12" t="s">
        <v>44</v>
      </c>
      <c r="G268" s="5">
        <v>800000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P268" s="6">
        <v>0</v>
      </c>
      <c r="W268" s="16">
        <f t="shared" si="5"/>
        <v>0</v>
      </c>
    </row>
    <row r="269" spans="1:23">
      <c r="A269" s="8">
        <v>26220</v>
      </c>
      <c r="B269" s="12" t="s">
        <v>114</v>
      </c>
      <c r="C269" s="8">
        <v>11</v>
      </c>
      <c r="D269" s="12" t="s">
        <v>39</v>
      </c>
      <c r="E269" s="12" t="s">
        <v>43</v>
      </c>
      <c r="F269" s="12" t="s">
        <v>44</v>
      </c>
      <c r="G269" s="5">
        <v>800000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P269" s="6">
        <v>0</v>
      </c>
      <c r="W269" s="16">
        <f t="shared" si="5"/>
        <v>0</v>
      </c>
    </row>
    <row r="270" spans="1:23">
      <c r="A270" s="8">
        <v>29100</v>
      </c>
      <c r="B270" s="12" t="s">
        <v>122</v>
      </c>
      <c r="C270" s="8">
        <v>11</v>
      </c>
      <c r="D270" s="12" t="s">
        <v>39</v>
      </c>
      <c r="E270" s="12" t="s">
        <v>43</v>
      </c>
      <c r="F270" s="12" t="s">
        <v>44</v>
      </c>
      <c r="G270" s="5">
        <v>600000</v>
      </c>
      <c r="I270" s="5">
        <v>150000</v>
      </c>
      <c r="J270" s="5">
        <v>150000</v>
      </c>
      <c r="K270" s="5">
        <v>150000</v>
      </c>
      <c r="L270" s="5">
        <v>150000</v>
      </c>
      <c r="M270" s="5">
        <v>150000</v>
      </c>
      <c r="N270" s="6">
        <v>0</v>
      </c>
      <c r="P270" s="6">
        <v>0</v>
      </c>
      <c r="W270" s="16">
        <f t="shared" si="5"/>
        <v>150000</v>
      </c>
    </row>
    <row r="271" spans="1:23">
      <c r="A271" s="8">
        <v>33100</v>
      </c>
      <c r="B271" s="12" t="s">
        <v>1901</v>
      </c>
      <c r="C271" s="8">
        <v>11</v>
      </c>
      <c r="D271" s="12" t="s">
        <v>39</v>
      </c>
      <c r="E271" s="12" t="s">
        <v>43</v>
      </c>
      <c r="F271" s="12" t="s">
        <v>44</v>
      </c>
      <c r="G271" s="5">
        <v>80000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P271" s="6">
        <v>0</v>
      </c>
      <c r="W271" s="16">
        <f t="shared" si="5"/>
        <v>0</v>
      </c>
    </row>
    <row r="272" spans="1:23">
      <c r="A272" s="8">
        <v>33300</v>
      </c>
      <c r="B272" s="12" t="s">
        <v>134</v>
      </c>
      <c r="C272" s="8">
        <v>11</v>
      </c>
      <c r="D272" s="12" t="s">
        <v>39</v>
      </c>
      <c r="E272" s="12" t="s">
        <v>43</v>
      </c>
      <c r="F272" s="12" t="s">
        <v>44</v>
      </c>
      <c r="G272" s="5">
        <v>25000</v>
      </c>
      <c r="I272" s="5">
        <v>12500</v>
      </c>
      <c r="J272" s="5">
        <v>12500</v>
      </c>
      <c r="K272" s="5">
        <v>12500</v>
      </c>
      <c r="L272" s="5">
        <v>12500</v>
      </c>
      <c r="M272" s="5">
        <v>12500</v>
      </c>
      <c r="N272" s="6">
        <v>0</v>
      </c>
      <c r="P272" s="6">
        <v>0</v>
      </c>
      <c r="W272" s="16">
        <f t="shared" si="5"/>
        <v>12500</v>
      </c>
    </row>
    <row r="273" spans="1:23">
      <c r="A273" s="8">
        <v>39100</v>
      </c>
      <c r="B273" s="12" t="s">
        <v>150</v>
      </c>
      <c r="C273" s="8">
        <v>11</v>
      </c>
      <c r="D273" s="12" t="s">
        <v>39</v>
      </c>
      <c r="E273" s="12" t="s">
        <v>43</v>
      </c>
      <c r="F273" s="12" t="s">
        <v>44</v>
      </c>
      <c r="G273" s="5">
        <v>25000</v>
      </c>
      <c r="I273" s="5">
        <v>14417</v>
      </c>
      <c r="J273" s="5">
        <v>14416.5</v>
      </c>
      <c r="K273" s="5">
        <v>14416.5</v>
      </c>
      <c r="L273" s="5">
        <v>14416.5</v>
      </c>
      <c r="M273" s="5">
        <v>14416.5</v>
      </c>
      <c r="N273" s="6">
        <v>0</v>
      </c>
      <c r="P273" s="6">
        <v>0.5</v>
      </c>
      <c r="W273" s="16">
        <f t="shared" si="5"/>
        <v>14416.5</v>
      </c>
    </row>
    <row r="274" spans="1:23">
      <c r="A274" s="8">
        <v>39200</v>
      </c>
      <c r="B274" s="12" t="s">
        <v>388</v>
      </c>
      <c r="C274" s="8">
        <v>11</v>
      </c>
      <c r="D274" s="12" t="s">
        <v>39</v>
      </c>
      <c r="E274" s="12" t="s">
        <v>43</v>
      </c>
      <c r="F274" s="12" t="s">
        <v>44</v>
      </c>
      <c r="G274" s="5">
        <v>20000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P274" s="6">
        <v>0</v>
      </c>
      <c r="W274" s="16">
        <f t="shared" si="5"/>
        <v>0</v>
      </c>
    </row>
    <row r="275" spans="1:23">
      <c r="A275" s="14" t="s">
        <v>38</v>
      </c>
      <c r="B275" s="14" t="s">
        <v>179</v>
      </c>
      <c r="C275" s="14" t="s">
        <v>1020</v>
      </c>
      <c r="G275" s="5">
        <v>9483297</v>
      </c>
      <c r="I275" s="5">
        <v>5600265</v>
      </c>
      <c r="J275" s="5">
        <v>5600261.1100000003</v>
      </c>
      <c r="K275" s="5">
        <v>5600261.1100000003</v>
      </c>
      <c r="L275" s="5">
        <v>5600261.1100000003</v>
      </c>
      <c r="M275" s="5">
        <v>5263589.78</v>
      </c>
      <c r="N275" s="6">
        <v>0</v>
      </c>
      <c r="P275" s="6">
        <v>3.89</v>
      </c>
      <c r="W275" s="16">
        <f t="shared" si="5"/>
        <v>5600261.1100000003</v>
      </c>
    </row>
    <row r="276" spans="1:23">
      <c r="A276" s="8">
        <v>11100</v>
      </c>
      <c r="B276" s="12" t="s">
        <v>41</v>
      </c>
      <c r="C276" s="8">
        <v>11</v>
      </c>
      <c r="D276" s="12" t="s">
        <v>39</v>
      </c>
      <c r="E276" s="12" t="s">
        <v>43</v>
      </c>
      <c r="F276" s="12" t="s">
        <v>44</v>
      </c>
      <c r="G276" s="5">
        <v>5065540</v>
      </c>
      <c r="I276" s="5">
        <v>3939903</v>
      </c>
      <c r="J276" s="5">
        <v>3939902.2</v>
      </c>
      <c r="K276" s="5">
        <v>3939902.2</v>
      </c>
      <c r="L276" s="5">
        <v>3939902.2</v>
      </c>
      <c r="M276" s="5">
        <v>3939902.2</v>
      </c>
      <c r="N276" s="6">
        <v>0</v>
      </c>
      <c r="P276" s="6">
        <v>0.8</v>
      </c>
      <c r="W276" s="16">
        <f t="shared" si="5"/>
        <v>3939902.2</v>
      </c>
    </row>
    <row r="277" spans="1:23">
      <c r="A277" s="8">
        <v>11510</v>
      </c>
      <c r="B277" s="12" t="s">
        <v>45</v>
      </c>
      <c r="C277" s="8">
        <v>11</v>
      </c>
      <c r="D277" s="12" t="s">
        <v>39</v>
      </c>
      <c r="E277" s="12" t="s">
        <v>43</v>
      </c>
      <c r="F277" s="12" t="s">
        <v>44</v>
      </c>
      <c r="G277" s="5">
        <v>422129</v>
      </c>
      <c r="I277" s="5">
        <v>341188</v>
      </c>
      <c r="J277" s="5">
        <v>341187.68</v>
      </c>
      <c r="K277" s="5">
        <v>341187.68</v>
      </c>
      <c r="L277" s="5">
        <v>341187.68</v>
      </c>
      <c r="M277" s="5">
        <v>341187.68</v>
      </c>
      <c r="N277" s="6">
        <v>0</v>
      </c>
      <c r="P277" s="6">
        <v>0.32</v>
      </c>
      <c r="W277" s="16">
        <f t="shared" si="5"/>
        <v>341187.68</v>
      </c>
    </row>
    <row r="278" spans="1:23">
      <c r="A278" s="8">
        <v>11520</v>
      </c>
      <c r="B278" s="12" t="s">
        <v>49</v>
      </c>
      <c r="C278" s="8">
        <v>11</v>
      </c>
      <c r="D278" s="12" t="s">
        <v>39</v>
      </c>
      <c r="E278" s="12" t="s">
        <v>43</v>
      </c>
      <c r="F278" s="12" t="s">
        <v>44</v>
      </c>
      <c r="G278" s="5">
        <v>422129</v>
      </c>
      <c r="I278" s="5">
        <v>329746</v>
      </c>
      <c r="J278" s="5">
        <v>329745.18</v>
      </c>
      <c r="K278" s="5">
        <v>329745.18</v>
      </c>
      <c r="L278" s="5">
        <v>329745.18</v>
      </c>
      <c r="M278" s="5">
        <v>329745.18</v>
      </c>
      <c r="N278" s="6">
        <v>0</v>
      </c>
      <c r="P278" s="6">
        <v>0.82</v>
      </c>
      <c r="W278" s="16">
        <f t="shared" si="5"/>
        <v>329745.18</v>
      </c>
    </row>
    <row r="279" spans="1:23">
      <c r="A279" s="8">
        <v>11600</v>
      </c>
      <c r="B279" s="12" t="s">
        <v>53</v>
      </c>
      <c r="C279" s="8">
        <v>11</v>
      </c>
      <c r="D279" s="12" t="s">
        <v>39</v>
      </c>
      <c r="E279" s="12" t="s">
        <v>43</v>
      </c>
      <c r="F279" s="12" t="s">
        <v>44</v>
      </c>
      <c r="G279" s="5">
        <v>344541</v>
      </c>
      <c r="I279" s="5">
        <v>262974</v>
      </c>
      <c r="J279" s="5">
        <v>262973.08</v>
      </c>
      <c r="K279" s="5">
        <v>262973.08</v>
      </c>
      <c r="L279" s="5">
        <v>262973.08</v>
      </c>
      <c r="M279" s="5">
        <v>262973.08</v>
      </c>
      <c r="N279" s="6">
        <v>0</v>
      </c>
      <c r="P279" s="6">
        <v>0.92</v>
      </c>
      <c r="W279" s="16">
        <f t="shared" si="5"/>
        <v>262973.08</v>
      </c>
    </row>
    <row r="280" spans="1:23">
      <c r="A280" s="8">
        <v>11710</v>
      </c>
      <c r="B280" s="12" t="s">
        <v>57</v>
      </c>
      <c r="C280" s="8">
        <v>11</v>
      </c>
      <c r="D280" s="12" t="s">
        <v>39</v>
      </c>
      <c r="E280" s="12" t="s">
        <v>43</v>
      </c>
      <c r="F280" s="12" t="s">
        <v>44</v>
      </c>
      <c r="G280" s="5">
        <v>734504</v>
      </c>
      <c r="I280" s="5">
        <v>573608</v>
      </c>
      <c r="J280" s="5">
        <v>573607.87</v>
      </c>
      <c r="K280" s="5">
        <v>573607.87</v>
      </c>
      <c r="L280" s="5">
        <v>573607.87</v>
      </c>
      <c r="M280" s="5">
        <v>236936.54</v>
      </c>
      <c r="N280" s="6">
        <v>0</v>
      </c>
      <c r="P280" s="6">
        <v>0.13</v>
      </c>
      <c r="W280" s="16">
        <f t="shared" si="5"/>
        <v>573607.87</v>
      </c>
    </row>
    <row r="281" spans="1:23">
      <c r="B281" s="12" t="s">
        <v>1895</v>
      </c>
      <c r="W281" s="16">
        <f t="shared" si="5"/>
        <v>0</v>
      </c>
    </row>
    <row r="282" spans="1:23">
      <c r="B282" s="12" t="s">
        <v>1896</v>
      </c>
      <c r="W282" s="16">
        <f t="shared" si="5"/>
        <v>0</v>
      </c>
    </row>
    <row r="283" spans="1:23">
      <c r="A283" s="8">
        <v>11750</v>
      </c>
      <c r="B283" s="12" t="s">
        <v>62</v>
      </c>
      <c r="C283" s="8">
        <v>11</v>
      </c>
      <c r="D283" s="12" t="s">
        <v>39</v>
      </c>
      <c r="E283" s="12" t="s">
        <v>43</v>
      </c>
      <c r="F283" s="12" t="s">
        <v>44</v>
      </c>
      <c r="G283" s="5">
        <v>141161</v>
      </c>
      <c r="I283" s="5">
        <v>109615</v>
      </c>
      <c r="J283" s="5">
        <v>109614.6</v>
      </c>
      <c r="K283" s="5">
        <v>109614.6</v>
      </c>
      <c r="L283" s="5">
        <v>109614.6</v>
      </c>
      <c r="M283" s="5">
        <v>109614.6</v>
      </c>
      <c r="N283" s="6">
        <v>0</v>
      </c>
      <c r="P283" s="6">
        <v>0.4</v>
      </c>
      <c r="W283" s="16">
        <f t="shared" si="5"/>
        <v>109614.6</v>
      </c>
    </row>
    <row r="284" spans="1:23">
      <c r="A284" s="8">
        <v>26120</v>
      </c>
      <c r="B284" s="12" t="s">
        <v>106</v>
      </c>
      <c r="C284" s="8">
        <v>11</v>
      </c>
      <c r="D284" s="12" t="s">
        <v>39</v>
      </c>
      <c r="E284" s="12" t="s">
        <v>43</v>
      </c>
      <c r="F284" s="12" t="s">
        <v>44</v>
      </c>
      <c r="G284" s="5">
        <v>850000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P284" s="6">
        <v>0</v>
      </c>
      <c r="W284" s="16">
        <f t="shared" si="5"/>
        <v>0</v>
      </c>
    </row>
    <row r="285" spans="1:23">
      <c r="A285" s="8">
        <v>26220</v>
      </c>
      <c r="B285" s="12" t="s">
        <v>114</v>
      </c>
      <c r="C285" s="8">
        <v>11</v>
      </c>
      <c r="D285" s="12" t="s">
        <v>39</v>
      </c>
      <c r="E285" s="12" t="s">
        <v>43</v>
      </c>
      <c r="F285" s="12" t="s">
        <v>44</v>
      </c>
      <c r="G285" s="5">
        <v>850000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P285" s="6">
        <v>0</v>
      </c>
      <c r="W285" s="16">
        <f t="shared" si="5"/>
        <v>0</v>
      </c>
    </row>
    <row r="286" spans="1:23">
      <c r="A286" s="8">
        <v>29100</v>
      </c>
      <c r="B286" s="12" t="s">
        <v>122</v>
      </c>
      <c r="C286" s="8">
        <v>11</v>
      </c>
      <c r="D286" s="12" t="s">
        <v>39</v>
      </c>
      <c r="E286" s="12" t="s">
        <v>43</v>
      </c>
      <c r="F286" s="12" t="s">
        <v>44</v>
      </c>
      <c r="G286" s="5">
        <v>653293</v>
      </c>
      <c r="I286" s="5">
        <v>43231</v>
      </c>
      <c r="J286" s="5">
        <v>43230.5</v>
      </c>
      <c r="K286" s="5">
        <v>43230.5</v>
      </c>
      <c r="L286" s="5">
        <v>43230.5</v>
      </c>
      <c r="M286" s="5">
        <v>43230.5</v>
      </c>
      <c r="N286" s="6">
        <v>0</v>
      </c>
      <c r="P286" s="6">
        <v>0.5</v>
      </c>
      <c r="W286" s="16">
        <f t="shared" si="5"/>
        <v>43230.5</v>
      </c>
    </row>
    <row r="287" spans="1:23">
      <c r="A287" s="14" t="s">
        <v>38</v>
      </c>
      <c r="B287" s="14" t="s">
        <v>743</v>
      </c>
      <c r="D287" s="14" t="s">
        <v>1060</v>
      </c>
      <c r="G287" s="5">
        <v>15388351</v>
      </c>
      <c r="I287" s="5">
        <v>15756134</v>
      </c>
      <c r="J287" s="5">
        <v>15756129.689999999</v>
      </c>
      <c r="K287" s="5">
        <v>15756129.689999999</v>
      </c>
      <c r="L287" s="5">
        <v>15756129.689999999</v>
      </c>
      <c r="M287" s="5">
        <v>13688191.289999999</v>
      </c>
      <c r="N287" s="6">
        <v>0</v>
      </c>
      <c r="P287" s="6">
        <v>4.3099999999999996</v>
      </c>
      <c r="W287" s="16">
        <f t="shared" si="5"/>
        <v>15756129.689999999</v>
      </c>
    </row>
    <row r="288" spans="1:23">
      <c r="C288" s="14" t="s">
        <v>1061</v>
      </c>
      <c r="W288" s="16">
        <f t="shared" si="5"/>
        <v>0</v>
      </c>
    </row>
    <row r="289" spans="1:23">
      <c r="A289" s="8">
        <v>11100</v>
      </c>
      <c r="B289" s="12" t="s">
        <v>41</v>
      </c>
      <c r="C289" s="8">
        <v>11</v>
      </c>
      <c r="D289" s="12" t="s">
        <v>39</v>
      </c>
      <c r="E289" s="12" t="s">
        <v>43</v>
      </c>
      <c r="F289" s="12" t="s">
        <v>44</v>
      </c>
      <c r="G289" s="5">
        <v>696874</v>
      </c>
      <c r="I289" s="5">
        <v>729978</v>
      </c>
      <c r="J289" s="5">
        <v>729977.06</v>
      </c>
      <c r="K289" s="5">
        <v>729977.06</v>
      </c>
      <c r="L289" s="5">
        <v>729977.06</v>
      </c>
      <c r="M289" s="5">
        <v>652703.28</v>
      </c>
      <c r="N289" s="6">
        <v>0</v>
      </c>
      <c r="P289" s="6">
        <v>0.94</v>
      </c>
      <c r="W289" s="16">
        <f t="shared" si="5"/>
        <v>729977.06</v>
      </c>
    </row>
    <row r="290" spans="1:23">
      <c r="A290" s="8">
        <v>11400</v>
      </c>
      <c r="B290" s="12" t="s">
        <v>1066</v>
      </c>
      <c r="C290" s="8">
        <v>11</v>
      </c>
      <c r="D290" s="12" t="s">
        <v>39</v>
      </c>
      <c r="E290" s="12" t="s">
        <v>43</v>
      </c>
      <c r="F290" s="12" t="s">
        <v>44</v>
      </c>
      <c r="G290" s="5">
        <v>9550489</v>
      </c>
      <c r="I290" s="5">
        <v>10395106</v>
      </c>
      <c r="J290" s="5">
        <v>10395105.83</v>
      </c>
      <c r="K290" s="5">
        <v>10395105.83</v>
      </c>
      <c r="L290" s="5">
        <v>10395105.83</v>
      </c>
      <c r="M290" s="5">
        <v>8480165.3499999996</v>
      </c>
      <c r="N290" s="6">
        <v>0</v>
      </c>
      <c r="P290" s="6">
        <v>0.17</v>
      </c>
      <c r="W290" s="16">
        <f t="shared" si="5"/>
        <v>10395105.83</v>
      </c>
    </row>
    <row r="291" spans="1:23">
      <c r="A291" s="8">
        <v>11510</v>
      </c>
      <c r="B291" s="12" t="s">
        <v>45</v>
      </c>
      <c r="C291" s="8">
        <v>11</v>
      </c>
      <c r="D291" s="12" t="s">
        <v>39</v>
      </c>
      <c r="E291" s="12" t="s">
        <v>43</v>
      </c>
      <c r="F291" s="12" t="s">
        <v>44</v>
      </c>
      <c r="G291" s="5">
        <v>58073</v>
      </c>
      <c r="I291" s="5">
        <v>62040</v>
      </c>
      <c r="J291" s="5">
        <v>62039.11</v>
      </c>
      <c r="K291" s="5">
        <v>62039.11</v>
      </c>
      <c r="L291" s="5">
        <v>62039.11</v>
      </c>
      <c r="M291" s="5">
        <v>42041.95</v>
      </c>
      <c r="N291" s="6">
        <v>0</v>
      </c>
      <c r="P291" s="6">
        <v>0.89</v>
      </c>
      <c r="W291" s="16">
        <f t="shared" si="5"/>
        <v>62039.11</v>
      </c>
    </row>
    <row r="292" spans="1:23">
      <c r="A292" s="8">
        <v>11520</v>
      </c>
      <c r="B292" s="12" t="s">
        <v>49</v>
      </c>
      <c r="C292" s="8">
        <v>11</v>
      </c>
      <c r="D292" s="12" t="s">
        <v>39</v>
      </c>
      <c r="E292" s="12" t="s">
        <v>43</v>
      </c>
      <c r="F292" s="12" t="s">
        <v>44</v>
      </c>
      <c r="G292" s="5">
        <v>58073</v>
      </c>
      <c r="I292" s="5">
        <v>57994</v>
      </c>
      <c r="J292" s="5">
        <v>57993.86</v>
      </c>
      <c r="K292" s="5">
        <v>57993.86</v>
      </c>
      <c r="L292" s="5">
        <v>57993.86</v>
      </c>
      <c r="M292" s="5">
        <v>56743.839999999997</v>
      </c>
      <c r="N292" s="6">
        <v>0</v>
      </c>
      <c r="P292" s="6">
        <v>0.14000000000000001</v>
      </c>
      <c r="W292" s="16">
        <f t="shared" si="5"/>
        <v>57993.86</v>
      </c>
    </row>
    <row r="293" spans="1:23">
      <c r="A293" s="8">
        <v>11600</v>
      </c>
      <c r="B293" s="12" t="s">
        <v>53</v>
      </c>
      <c r="C293" s="8">
        <v>11</v>
      </c>
      <c r="D293" s="12" t="s">
        <v>39</v>
      </c>
      <c r="E293" s="12" t="s">
        <v>43</v>
      </c>
      <c r="F293" s="12" t="s">
        <v>44</v>
      </c>
      <c r="G293" s="5">
        <v>18545</v>
      </c>
      <c r="I293" s="5">
        <v>19712</v>
      </c>
      <c r="J293" s="5">
        <v>19711.12</v>
      </c>
      <c r="K293" s="5">
        <v>19711.12</v>
      </c>
      <c r="L293" s="5">
        <v>19711.12</v>
      </c>
      <c r="M293" s="5">
        <v>19711.12</v>
      </c>
      <c r="N293" s="6">
        <v>0</v>
      </c>
      <c r="P293" s="6">
        <v>0.88</v>
      </c>
      <c r="W293" s="16">
        <f t="shared" si="5"/>
        <v>19711.12</v>
      </c>
    </row>
    <row r="294" spans="1:23">
      <c r="A294" s="8">
        <v>11710</v>
      </c>
      <c r="B294" s="12" t="s">
        <v>57</v>
      </c>
      <c r="C294" s="8">
        <v>11</v>
      </c>
      <c r="D294" s="12" t="s">
        <v>39</v>
      </c>
      <c r="E294" s="12" t="s">
        <v>43</v>
      </c>
      <c r="F294" s="12" t="s">
        <v>44</v>
      </c>
      <c r="G294" s="5">
        <v>101047</v>
      </c>
      <c r="I294" s="5">
        <v>104131</v>
      </c>
      <c r="J294" s="5">
        <v>104130.32</v>
      </c>
      <c r="K294" s="5">
        <v>104130.32</v>
      </c>
      <c r="L294" s="5">
        <v>104130.32</v>
      </c>
      <c r="M294" s="5">
        <v>49653.36</v>
      </c>
      <c r="N294" s="6">
        <v>0</v>
      </c>
      <c r="P294" s="6">
        <v>0.68</v>
      </c>
      <c r="W294" s="16">
        <f t="shared" si="5"/>
        <v>104130.32</v>
      </c>
    </row>
    <row r="295" spans="1:23">
      <c r="W295" s="15"/>
    </row>
    <row r="296" spans="1:23">
      <c r="A296" s="14" t="s">
        <v>193</v>
      </c>
      <c r="W296" s="15"/>
    </row>
    <row r="297" spans="1:23">
      <c r="W297" s="15"/>
    </row>
    <row r="298" spans="1:23">
      <c r="A298" s="11" t="s">
        <v>0</v>
      </c>
      <c r="W298" s="15"/>
    </row>
    <row r="299" spans="1:23">
      <c r="A299" s="11" t="s">
        <v>1</v>
      </c>
      <c r="W299" s="15"/>
    </row>
    <row r="300" spans="1:23">
      <c r="A300" s="12" t="s">
        <v>1925</v>
      </c>
      <c r="W300" s="15"/>
    </row>
    <row r="301" spans="1:23">
      <c r="A301" s="12" t="s">
        <v>1926</v>
      </c>
      <c r="W301" s="15"/>
    </row>
    <row r="302" spans="1:23">
      <c r="W302" s="15"/>
    </row>
    <row r="303" spans="1:23">
      <c r="H303" s="12" t="s">
        <v>4</v>
      </c>
      <c r="I303" s="12" t="s">
        <v>1927</v>
      </c>
      <c r="J303" s="12" t="s">
        <v>1928</v>
      </c>
      <c r="O303" s="12" t="s">
        <v>7</v>
      </c>
      <c r="W303" s="15"/>
    </row>
    <row r="304" spans="1:23">
      <c r="C304" s="13" t="s">
        <v>8</v>
      </c>
      <c r="W304" s="15"/>
    </row>
    <row r="305" spans="1:23">
      <c r="J305" s="12" t="s">
        <v>9</v>
      </c>
      <c r="P305" s="12" t="s">
        <v>981</v>
      </c>
      <c r="W305" s="15"/>
    </row>
    <row r="306" spans="1:23">
      <c r="B306" s="12" t="s">
        <v>11</v>
      </c>
      <c r="D306" s="12" t="s">
        <v>12</v>
      </c>
      <c r="E306" s="12" t="s">
        <v>13</v>
      </c>
      <c r="F306" s="12" t="s">
        <v>14</v>
      </c>
      <c r="H306" s="12" t="s">
        <v>15</v>
      </c>
      <c r="I306" s="12" t="s">
        <v>16</v>
      </c>
      <c r="J306" s="12" t="s">
        <v>16</v>
      </c>
      <c r="K306" s="12" t="s">
        <v>18</v>
      </c>
      <c r="L306" s="12" t="s">
        <v>19</v>
      </c>
      <c r="M306" s="12" t="s">
        <v>20</v>
      </c>
      <c r="N306" s="12" t="s">
        <v>21</v>
      </c>
      <c r="O306" s="12" t="s">
        <v>22</v>
      </c>
      <c r="P306" s="12" t="s">
        <v>23</v>
      </c>
      <c r="W306" s="15" t="str">
        <f>M306</f>
        <v>DEVENGADO</v>
      </c>
    </row>
    <row r="307" spans="1:23">
      <c r="B307" s="12" t="s">
        <v>24</v>
      </c>
      <c r="I307" s="12" t="s">
        <v>25</v>
      </c>
      <c r="J307" s="12" t="s">
        <v>26</v>
      </c>
      <c r="W307" s="15">
        <f t="shared" ref="W307:W370" si="6">M307</f>
        <v>0</v>
      </c>
    </row>
    <row r="308" spans="1:23">
      <c r="D308" s="12" t="s">
        <v>1895</v>
      </c>
      <c r="E308" s="8">
        <v>11</v>
      </c>
      <c r="F308" s="12" t="s">
        <v>39</v>
      </c>
      <c r="W308" s="15">
        <f t="shared" si="6"/>
        <v>0</v>
      </c>
    </row>
    <row r="309" spans="1:23">
      <c r="C309" s="12" t="s">
        <v>1896</v>
      </c>
      <c r="W309" s="15">
        <f t="shared" si="6"/>
        <v>0</v>
      </c>
    </row>
    <row r="310" spans="1:23">
      <c r="A310" s="8">
        <v>11750</v>
      </c>
      <c r="D310" s="12" t="s">
        <v>62</v>
      </c>
      <c r="E310" s="8">
        <v>11</v>
      </c>
      <c r="F310" s="12" t="s">
        <v>39</v>
      </c>
      <c r="G310" s="12" t="s">
        <v>43</v>
      </c>
      <c r="H310" s="12" t="s">
        <v>44</v>
      </c>
      <c r="I310" s="5">
        <v>19250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Q310" s="6">
        <v>0</v>
      </c>
      <c r="W310" s="15">
        <f t="shared" si="6"/>
        <v>0</v>
      </c>
    </row>
    <row r="311" spans="1:23">
      <c r="A311" s="8">
        <v>14200</v>
      </c>
      <c r="D311" s="12" t="s">
        <v>1091</v>
      </c>
      <c r="E311" s="8">
        <v>11</v>
      </c>
      <c r="F311" s="12" t="s">
        <v>39</v>
      </c>
      <c r="G311" s="12" t="s">
        <v>43</v>
      </c>
      <c r="H311" s="12" t="s">
        <v>44</v>
      </c>
      <c r="I311" s="5">
        <v>4886000</v>
      </c>
      <c r="J311" s="5">
        <v>4387173</v>
      </c>
      <c r="K311" s="5">
        <v>4387172.3899999997</v>
      </c>
      <c r="L311" s="5">
        <v>4387172.3899999997</v>
      </c>
      <c r="M311" s="5">
        <v>4387172.3899999997</v>
      </c>
      <c r="N311" s="5">
        <v>4387172.3899999997</v>
      </c>
      <c r="O311" s="6">
        <v>0</v>
      </c>
      <c r="Q311" s="6">
        <v>0.61</v>
      </c>
      <c r="W311" s="15">
        <f t="shared" si="6"/>
        <v>4387172.3899999997</v>
      </c>
    </row>
    <row r="312" spans="1:23">
      <c r="B312" s="14" t="s">
        <v>38</v>
      </c>
      <c r="C312" s="14" t="s">
        <v>811</v>
      </c>
      <c r="F312" s="14" t="s">
        <v>1097</v>
      </c>
      <c r="I312" s="5">
        <v>500000</v>
      </c>
      <c r="J312" s="6">
        <v>0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Q312" s="6">
        <v>0</v>
      </c>
      <c r="W312" s="15">
        <f t="shared" si="6"/>
        <v>0</v>
      </c>
    </row>
    <row r="313" spans="1:23">
      <c r="A313" s="8">
        <v>26220</v>
      </c>
      <c r="C313" s="12" t="s">
        <v>114</v>
      </c>
      <c r="E313" s="8">
        <v>11</v>
      </c>
      <c r="F313" s="12" t="s">
        <v>39</v>
      </c>
      <c r="G313" s="12" t="s">
        <v>43</v>
      </c>
      <c r="H313" s="12" t="s">
        <v>44</v>
      </c>
      <c r="I313" s="5">
        <v>500000</v>
      </c>
      <c r="J313" s="6">
        <v>0</v>
      </c>
      <c r="K313" s="6">
        <v>0</v>
      </c>
      <c r="L313" s="6">
        <v>0</v>
      </c>
      <c r="M313" s="6">
        <v>0</v>
      </c>
      <c r="N313" s="6">
        <v>0</v>
      </c>
      <c r="O313" s="6">
        <v>0</v>
      </c>
      <c r="Q313" s="6">
        <v>0</v>
      </c>
      <c r="W313" s="15">
        <f t="shared" si="6"/>
        <v>0</v>
      </c>
    </row>
    <row r="314" spans="1:23">
      <c r="A314" s="14" t="s">
        <v>30</v>
      </c>
      <c r="B314" s="7">
        <v>13</v>
      </c>
      <c r="D314" s="14" t="s">
        <v>1103</v>
      </c>
      <c r="I314" s="5">
        <v>12047811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Q314" s="6">
        <v>0</v>
      </c>
      <c r="W314" s="15">
        <f t="shared" si="6"/>
        <v>0</v>
      </c>
    </row>
    <row r="315" spans="1:23">
      <c r="A315" s="14" t="s">
        <v>33</v>
      </c>
      <c r="B315" s="14" t="s">
        <v>34</v>
      </c>
      <c r="C315" s="14" t="s">
        <v>35</v>
      </c>
      <c r="I315" s="5">
        <v>12047811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Q315" s="6">
        <v>0</v>
      </c>
      <c r="W315" s="15">
        <f t="shared" si="6"/>
        <v>0</v>
      </c>
    </row>
    <row r="316" spans="1:23">
      <c r="A316" s="14" t="s">
        <v>36</v>
      </c>
      <c r="C316" s="7">
        <v>0</v>
      </c>
      <c r="D316" s="14" t="s">
        <v>35</v>
      </c>
      <c r="I316" s="5">
        <v>12047811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Q316" s="6">
        <v>0</v>
      </c>
      <c r="W316" s="15">
        <f t="shared" si="6"/>
        <v>0</v>
      </c>
    </row>
    <row r="317" spans="1:23">
      <c r="B317" s="14" t="s">
        <v>38</v>
      </c>
      <c r="C317" s="14" t="s">
        <v>39</v>
      </c>
      <c r="D317" s="14" t="s">
        <v>1111</v>
      </c>
      <c r="I317" s="5">
        <v>2243780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Q317" s="6">
        <v>0</v>
      </c>
      <c r="W317" s="15">
        <f t="shared" si="6"/>
        <v>0</v>
      </c>
    </row>
    <row r="318" spans="1:23">
      <c r="A318" s="8">
        <v>11100</v>
      </c>
      <c r="C318" s="12" t="s">
        <v>41</v>
      </c>
      <c r="E318" s="8">
        <v>11</v>
      </c>
      <c r="F318" s="12" t="s">
        <v>39</v>
      </c>
      <c r="G318" s="12" t="s">
        <v>43</v>
      </c>
      <c r="H318" s="12" t="s">
        <v>44</v>
      </c>
      <c r="I318" s="5">
        <v>1657680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Q318" s="6">
        <v>0</v>
      </c>
      <c r="W318" s="15">
        <f t="shared" si="6"/>
        <v>0</v>
      </c>
    </row>
    <row r="319" spans="1:23">
      <c r="A319" s="8">
        <v>11510</v>
      </c>
      <c r="C319" s="12" t="s">
        <v>45</v>
      </c>
      <c r="E319" s="8">
        <v>11</v>
      </c>
      <c r="F319" s="12" t="s">
        <v>39</v>
      </c>
      <c r="G319" s="12" t="s">
        <v>43</v>
      </c>
      <c r="H319" s="12" t="s">
        <v>44</v>
      </c>
      <c r="I319" s="5">
        <v>138140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Q319" s="6">
        <v>0</v>
      </c>
      <c r="W319" s="15">
        <f t="shared" si="6"/>
        <v>0</v>
      </c>
    </row>
    <row r="320" spans="1:23">
      <c r="A320" s="8">
        <v>11520</v>
      </c>
      <c r="C320" s="12" t="s">
        <v>49</v>
      </c>
      <c r="E320" s="8">
        <v>11</v>
      </c>
      <c r="F320" s="12" t="s">
        <v>39</v>
      </c>
      <c r="G320" s="12" t="s">
        <v>43</v>
      </c>
      <c r="H320" s="12" t="s">
        <v>44</v>
      </c>
      <c r="I320" s="5">
        <v>138140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Q320" s="6">
        <v>0</v>
      </c>
      <c r="W320" s="15">
        <f t="shared" si="6"/>
        <v>0</v>
      </c>
    </row>
    <row r="321" spans="1:23">
      <c r="A321" s="8">
        <v>11600</v>
      </c>
      <c r="C321" s="12" t="s">
        <v>53</v>
      </c>
      <c r="E321" s="8">
        <v>11</v>
      </c>
      <c r="F321" s="12" t="s">
        <v>39</v>
      </c>
      <c r="G321" s="12" t="s">
        <v>43</v>
      </c>
      <c r="H321" s="12" t="s">
        <v>44</v>
      </c>
      <c r="I321" s="5">
        <v>43790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Q321" s="6">
        <v>0</v>
      </c>
      <c r="W321" s="15">
        <f t="shared" si="6"/>
        <v>0</v>
      </c>
    </row>
    <row r="322" spans="1:23">
      <c r="A322" s="8">
        <v>11710</v>
      </c>
      <c r="D322" s="12" t="s">
        <v>57</v>
      </c>
      <c r="E322" s="8">
        <v>11</v>
      </c>
      <c r="F322" s="12" t="s">
        <v>39</v>
      </c>
      <c r="G322" s="12" t="s">
        <v>43</v>
      </c>
      <c r="H322" s="12" t="s">
        <v>44</v>
      </c>
      <c r="I322" s="5">
        <v>240364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Q322" s="6">
        <v>0</v>
      </c>
      <c r="W322" s="15">
        <f t="shared" si="6"/>
        <v>0</v>
      </c>
    </row>
    <row r="323" spans="1:23">
      <c r="D323" s="12" t="s">
        <v>1895</v>
      </c>
      <c r="W323" s="15">
        <f t="shared" si="6"/>
        <v>0</v>
      </c>
    </row>
    <row r="324" spans="1:23">
      <c r="C324" s="12" t="s">
        <v>1896</v>
      </c>
      <c r="W324" s="15">
        <f t="shared" si="6"/>
        <v>0</v>
      </c>
    </row>
    <row r="325" spans="1:23">
      <c r="A325" s="8">
        <v>11750</v>
      </c>
      <c r="D325" s="12" t="s">
        <v>62</v>
      </c>
      <c r="E325" s="8">
        <v>11</v>
      </c>
      <c r="F325" s="12" t="s">
        <v>39</v>
      </c>
      <c r="G325" s="12" t="s">
        <v>43</v>
      </c>
      <c r="H325" s="12" t="s">
        <v>44</v>
      </c>
      <c r="I325" s="5">
        <v>25666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Q325" s="6">
        <v>0</v>
      </c>
      <c r="W325" s="15">
        <f t="shared" si="6"/>
        <v>0</v>
      </c>
    </row>
    <row r="326" spans="1:23">
      <c r="A326" s="19"/>
      <c r="B326" s="21" t="s">
        <v>38</v>
      </c>
      <c r="C326" s="21" t="s">
        <v>623</v>
      </c>
      <c r="D326" s="21" t="s">
        <v>1143</v>
      </c>
      <c r="E326" s="19"/>
      <c r="F326" s="19"/>
      <c r="G326" s="19"/>
      <c r="H326" s="19"/>
      <c r="I326" s="5">
        <v>4597392</v>
      </c>
      <c r="J326" s="6">
        <v>0</v>
      </c>
      <c r="K326" s="6">
        <v>0</v>
      </c>
      <c r="L326" s="6">
        <v>0</v>
      </c>
      <c r="M326" s="24">
        <v>0</v>
      </c>
      <c r="N326" s="6">
        <v>0</v>
      </c>
      <c r="O326" s="6">
        <v>0</v>
      </c>
      <c r="Q326" s="6">
        <v>0</v>
      </c>
      <c r="W326" s="17">
        <f t="shared" si="6"/>
        <v>0</v>
      </c>
    </row>
    <row r="327" spans="1:23">
      <c r="A327" s="8">
        <v>11100</v>
      </c>
      <c r="C327" s="12" t="s">
        <v>41</v>
      </c>
      <c r="E327" s="8">
        <v>11</v>
      </c>
      <c r="F327" s="12" t="s">
        <v>39</v>
      </c>
      <c r="G327" s="12" t="s">
        <v>43</v>
      </c>
      <c r="H327" s="12" t="s">
        <v>44</v>
      </c>
      <c r="I327" s="5">
        <v>3245676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Q327" s="6">
        <v>0</v>
      </c>
      <c r="W327" s="15">
        <f t="shared" si="6"/>
        <v>0</v>
      </c>
    </row>
    <row r="328" spans="1:23">
      <c r="A328" s="8">
        <v>11510</v>
      </c>
      <c r="C328" s="12" t="s">
        <v>45</v>
      </c>
      <c r="E328" s="8">
        <v>11</v>
      </c>
      <c r="F328" s="12" t="s">
        <v>39</v>
      </c>
      <c r="G328" s="12" t="s">
        <v>43</v>
      </c>
      <c r="H328" s="12" t="s">
        <v>44</v>
      </c>
      <c r="I328" s="5">
        <v>270473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Q328" s="6">
        <v>0</v>
      </c>
      <c r="W328" s="15">
        <f t="shared" si="6"/>
        <v>0</v>
      </c>
    </row>
    <row r="329" spans="1:23">
      <c r="A329" s="8">
        <v>11520</v>
      </c>
      <c r="C329" s="12" t="s">
        <v>49</v>
      </c>
      <c r="E329" s="8">
        <v>11</v>
      </c>
      <c r="F329" s="12" t="s">
        <v>39</v>
      </c>
      <c r="G329" s="12" t="s">
        <v>43</v>
      </c>
      <c r="H329" s="12" t="s">
        <v>44</v>
      </c>
      <c r="I329" s="5">
        <v>270473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Q329" s="6">
        <v>0</v>
      </c>
      <c r="W329" s="15">
        <f t="shared" si="6"/>
        <v>0</v>
      </c>
    </row>
    <row r="330" spans="1:23">
      <c r="A330" s="8">
        <v>11600</v>
      </c>
      <c r="C330" s="12" t="s">
        <v>53</v>
      </c>
      <c r="E330" s="8">
        <v>11</v>
      </c>
      <c r="F330" s="12" t="s">
        <v>39</v>
      </c>
      <c r="G330" s="12" t="s">
        <v>43</v>
      </c>
      <c r="H330" s="12" t="s">
        <v>44</v>
      </c>
      <c r="I330" s="5">
        <v>243900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Q330" s="6">
        <v>0</v>
      </c>
      <c r="W330" s="15">
        <f t="shared" si="6"/>
        <v>0</v>
      </c>
    </row>
    <row r="331" spans="1:23">
      <c r="A331" s="8">
        <v>11710</v>
      </c>
      <c r="D331" s="12" t="s">
        <v>57</v>
      </c>
      <c r="E331" s="8">
        <v>11</v>
      </c>
      <c r="F331" s="12" t="s">
        <v>39</v>
      </c>
      <c r="G331" s="12" t="s">
        <v>43</v>
      </c>
      <c r="H331" s="12" t="s">
        <v>44</v>
      </c>
      <c r="I331" s="5">
        <v>470624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Q331" s="6">
        <v>0</v>
      </c>
      <c r="W331" s="15">
        <f t="shared" si="6"/>
        <v>0</v>
      </c>
    </row>
    <row r="332" spans="1:23">
      <c r="D332" s="12" t="s">
        <v>1895</v>
      </c>
      <c r="W332" s="15">
        <f t="shared" si="6"/>
        <v>0</v>
      </c>
    </row>
    <row r="333" spans="1:23">
      <c r="C333" s="12" t="s">
        <v>1896</v>
      </c>
      <c r="W333" s="15">
        <f t="shared" si="6"/>
        <v>0</v>
      </c>
    </row>
    <row r="334" spans="1:23">
      <c r="A334" s="8">
        <v>11750</v>
      </c>
      <c r="D334" s="12" t="s">
        <v>62</v>
      </c>
      <c r="E334" s="8">
        <v>11</v>
      </c>
      <c r="F334" s="12" t="s">
        <v>39</v>
      </c>
      <c r="G334" s="12" t="s">
        <v>43</v>
      </c>
      <c r="H334" s="12" t="s">
        <v>44</v>
      </c>
      <c r="I334" s="5">
        <v>96246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Q334" s="6">
        <v>0</v>
      </c>
      <c r="W334" s="15">
        <f t="shared" si="6"/>
        <v>0</v>
      </c>
    </row>
    <row r="335" spans="1:23">
      <c r="B335" s="14" t="s">
        <v>38</v>
      </c>
      <c r="C335" s="14" t="s">
        <v>179</v>
      </c>
      <c r="D335" s="14" t="s">
        <v>1203</v>
      </c>
      <c r="I335" s="5">
        <v>1542998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Q335" s="6">
        <v>0</v>
      </c>
      <c r="W335" s="15">
        <f t="shared" si="6"/>
        <v>0</v>
      </c>
    </row>
    <row r="336" spans="1:23">
      <c r="A336" s="8">
        <v>11100</v>
      </c>
      <c r="C336" s="12" t="s">
        <v>41</v>
      </c>
      <c r="E336" s="8">
        <v>11</v>
      </c>
      <c r="F336" s="12" t="s">
        <v>39</v>
      </c>
      <c r="G336" s="12" t="s">
        <v>43</v>
      </c>
      <c r="H336" s="12" t="s">
        <v>44</v>
      </c>
      <c r="I336" s="5">
        <v>637800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Q336" s="6">
        <v>0</v>
      </c>
      <c r="W336" s="15">
        <f t="shared" si="6"/>
        <v>0</v>
      </c>
    </row>
    <row r="337" spans="1:23">
      <c r="A337" s="8">
        <v>11510</v>
      </c>
      <c r="C337" s="12" t="s">
        <v>45</v>
      </c>
      <c r="E337" s="8">
        <v>11</v>
      </c>
      <c r="F337" s="12" t="s">
        <v>39</v>
      </c>
      <c r="G337" s="12" t="s">
        <v>43</v>
      </c>
      <c r="H337" s="12" t="s">
        <v>44</v>
      </c>
      <c r="I337" s="5">
        <v>53150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Q337" s="6">
        <v>0</v>
      </c>
      <c r="W337" s="15">
        <f t="shared" si="6"/>
        <v>0</v>
      </c>
    </row>
    <row r="338" spans="1:23">
      <c r="A338" s="8">
        <v>11520</v>
      </c>
      <c r="C338" s="12" t="s">
        <v>49</v>
      </c>
      <c r="E338" s="8">
        <v>11</v>
      </c>
      <c r="F338" s="12" t="s">
        <v>39</v>
      </c>
      <c r="G338" s="12" t="s">
        <v>43</v>
      </c>
      <c r="H338" s="12" t="s">
        <v>44</v>
      </c>
      <c r="I338" s="5">
        <v>53150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Q338" s="6">
        <v>0</v>
      </c>
      <c r="W338" s="15">
        <f t="shared" si="6"/>
        <v>0</v>
      </c>
    </row>
    <row r="339" spans="1:23">
      <c r="A339" s="8">
        <v>11710</v>
      </c>
      <c r="D339" s="12" t="s">
        <v>57</v>
      </c>
      <c r="E339" s="8">
        <v>11</v>
      </c>
      <c r="F339" s="12" t="s">
        <v>39</v>
      </c>
      <c r="G339" s="12" t="s">
        <v>43</v>
      </c>
      <c r="H339" s="12" t="s">
        <v>44</v>
      </c>
      <c r="I339" s="5">
        <v>92481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Q339" s="6">
        <v>0</v>
      </c>
      <c r="W339" s="15">
        <f t="shared" si="6"/>
        <v>0</v>
      </c>
    </row>
    <row r="340" spans="1:23">
      <c r="D340" s="12" t="s">
        <v>1895</v>
      </c>
      <c r="W340" s="15">
        <f t="shared" si="6"/>
        <v>0</v>
      </c>
    </row>
    <row r="341" spans="1:23">
      <c r="C341" s="12" t="s">
        <v>1896</v>
      </c>
      <c r="W341" s="15">
        <f t="shared" si="6"/>
        <v>0</v>
      </c>
    </row>
    <row r="342" spans="1:23">
      <c r="A342" s="8">
        <v>11750</v>
      </c>
      <c r="D342" s="12" t="s">
        <v>62</v>
      </c>
      <c r="E342" s="8">
        <v>11</v>
      </c>
      <c r="F342" s="12" t="s">
        <v>39</v>
      </c>
      <c r="G342" s="12" t="s">
        <v>43</v>
      </c>
      <c r="H342" s="12" t="s">
        <v>44</v>
      </c>
      <c r="I342" s="5">
        <v>6417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Q342" s="6">
        <v>0</v>
      </c>
      <c r="W342" s="15">
        <f t="shared" si="6"/>
        <v>0</v>
      </c>
    </row>
    <row r="343" spans="1:23">
      <c r="A343" s="8">
        <v>26120</v>
      </c>
      <c r="C343" s="12" t="s">
        <v>106</v>
      </c>
      <c r="E343" s="8">
        <v>11</v>
      </c>
      <c r="F343" s="12" t="s">
        <v>39</v>
      </c>
      <c r="G343" s="12" t="s">
        <v>43</v>
      </c>
      <c r="H343" s="12" t="s">
        <v>44</v>
      </c>
      <c r="I343" s="5">
        <v>70000</v>
      </c>
      <c r="J343" s="6">
        <v>0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Q343" s="6">
        <v>0</v>
      </c>
      <c r="W343" s="15">
        <f t="shared" si="6"/>
        <v>0</v>
      </c>
    </row>
    <row r="344" spans="1:23">
      <c r="A344" s="8">
        <v>26210</v>
      </c>
      <c r="C344" s="12" t="s">
        <v>110</v>
      </c>
      <c r="E344" s="8">
        <v>11</v>
      </c>
      <c r="F344" s="12" t="s">
        <v>39</v>
      </c>
      <c r="G344" s="12" t="s">
        <v>43</v>
      </c>
      <c r="H344" s="12" t="s">
        <v>44</v>
      </c>
      <c r="I344" s="5">
        <v>160000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Q344" s="6">
        <v>0</v>
      </c>
      <c r="W344" s="15">
        <f t="shared" si="6"/>
        <v>0</v>
      </c>
    </row>
    <row r="345" spans="1:23">
      <c r="A345" s="8">
        <v>26220</v>
      </c>
      <c r="C345" s="12" t="s">
        <v>114</v>
      </c>
      <c r="E345" s="8">
        <v>11</v>
      </c>
      <c r="F345" s="12" t="s">
        <v>39</v>
      </c>
      <c r="G345" s="12" t="s">
        <v>43</v>
      </c>
      <c r="H345" s="12" t="s">
        <v>44</v>
      </c>
      <c r="I345" s="5">
        <v>100000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Q345" s="6">
        <v>0</v>
      </c>
      <c r="W345" s="15">
        <f t="shared" si="6"/>
        <v>0</v>
      </c>
    </row>
    <row r="346" spans="1:23">
      <c r="A346" s="8">
        <v>29100</v>
      </c>
      <c r="C346" s="12" t="s">
        <v>122</v>
      </c>
      <c r="E346" s="8">
        <v>11</v>
      </c>
      <c r="F346" s="12" t="s">
        <v>39</v>
      </c>
      <c r="G346" s="12" t="s">
        <v>43</v>
      </c>
      <c r="H346" s="12" t="s">
        <v>44</v>
      </c>
      <c r="I346" s="5">
        <v>150000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Q346" s="6">
        <v>0</v>
      </c>
      <c r="W346" s="15">
        <f t="shared" si="6"/>
        <v>0</v>
      </c>
    </row>
    <row r="347" spans="1:23">
      <c r="A347" s="8">
        <v>33100</v>
      </c>
      <c r="D347" s="12" t="s">
        <v>1901</v>
      </c>
      <c r="E347" s="8">
        <v>11</v>
      </c>
      <c r="F347" s="12" t="s">
        <v>39</v>
      </c>
      <c r="G347" s="12" t="s">
        <v>43</v>
      </c>
      <c r="H347" s="12" t="s">
        <v>44</v>
      </c>
      <c r="I347" s="5">
        <v>80000</v>
      </c>
      <c r="J347" s="6">
        <v>0</v>
      </c>
      <c r="K347" s="6">
        <v>0</v>
      </c>
      <c r="L347" s="6">
        <v>0</v>
      </c>
      <c r="M347" s="6">
        <v>0</v>
      </c>
      <c r="N347" s="6">
        <v>0</v>
      </c>
      <c r="O347" s="6">
        <v>0</v>
      </c>
      <c r="Q347" s="6">
        <v>0</v>
      </c>
      <c r="W347" s="15">
        <f t="shared" si="6"/>
        <v>0</v>
      </c>
    </row>
    <row r="348" spans="1:23">
      <c r="A348" s="8">
        <v>33300</v>
      </c>
      <c r="D348" s="12" t="s">
        <v>134</v>
      </c>
      <c r="E348" s="8">
        <v>11</v>
      </c>
      <c r="F348" s="12" t="s">
        <v>39</v>
      </c>
      <c r="G348" s="12" t="s">
        <v>43</v>
      </c>
      <c r="H348" s="12" t="s">
        <v>44</v>
      </c>
      <c r="I348" s="5">
        <v>20000</v>
      </c>
      <c r="J348" s="6">
        <v>0</v>
      </c>
      <c r="K348" s="6">
        <v>0</v>
      </c>
      <c r="L348" s="6">
        <v>0</v>
      </c>
      <c r="M348" s="6">
        <v>0</v>
      </c>
      <c r="N348" s="6">
        <v>0</v>
      </c>
      <c r="O348" s="6">
        <v>0</v>
      </c>
      <c r="Q348" s="6">
        <v>0</v>
      </c>
      <c r="W348" s="15">
        <f t="shared" si="6"/>
        <v>0</v>
      </c>
    </row>
    <row r="349" spans="1:23">
      <c r="A349" s="8">
        <v>39100</v>
      </c>
      <c r="D349" s="12" t="s">
        <v>150</v>
      </c>
      <c r="E349" s="8">
        <v>11</v>
      </c>
      <c r="F349" s="12" t="s">
        <v>39</v>
      </c>
      <c r="G349" s="12" t="s">
        <v>43</v>
      </c>
      <c r="H349" s="12" t="s">
        <v>44</v>
      </c>
      <c r="I349" s="5">
        <v>20000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Q349" s="6">
        <v>0</v>
      </c>
      <c r="W349" s="15">
        <f t="shared" si="6"/>
        <v>0</v>
      </c>
    </row>
    <row r="350" spans="1:23">
      <c r="A350" s="8">
        <v>39200</v>
      </c>
      <c r="D350" s="12" t="s">
        <v>388</v>
      </c>
      <c r="E350" s="8">
        <v>11</v>
      </c>
      <c r="F350" s="12" t="s">
        <v>39</v>
      </c>
      <c r="G350" s="12" t="s">
        <v>43</v>
      </c>
      <c r="H350" s="12" t="s">
        <v>44</v>
      </c>
      <c r="I350" s="5">
        <v>20000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Q350" s="6">
        <v>0</v>
      </c>
      <c r="W350" s="15">
        <f t="shared" si="6"/>
        <v>0</v>
      </c>
    </row>
    <row r="351" spans="1:23">
      <c r="A351" s="8">
        <v>39600</v>
      </c>
      <c r="C351" s="12" t="s">
        <v>154</v>
      </c>
      <c r="E351" s="8">
        <v>11</v>
      </c>
      <c r="F351" s="12" t="s">
        <v>39</v>
      </c>
      <c r="G351" s="12" t="s">
        <v>43</v>
      </c>
      <c r="H351" s="12" t="s">
        <v>44</v>
      </c>
      <c r="I351" s="5">
        <v>80000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Q351" s="6">
        <v>0</v>
      </c>
      <c r="W351" s="15">
        <f t="shared" si="6"/>
        <v>0</v>
      </c>
    </row>
    <row r="352" spans="1:23">
      <c r="A352" s="19"/>
      <c r="B352" s="21" t="s">
        <v>38</v>
      </c>
      <c r="C352" s="21" t="s">
        <v>743</v>
      </c>
      <c r="D352" s="19"/>
      <c r="E352" s="21" t="s">
        <v>1283</v>
      </c>
      <c r="F352" s="19"/>
      <c r="G352" s="19"/>
      <c r="H352" s="19"/>
      <c r="I352" s="5">
        <v>2572554</v>
      </c>
      <c r="J352" s="6">
        <v>0</v>
      </c>
      <c r="K352" s="6">
        <v>0</v>
      </c>
      <c r="L352" s="6">
        <v>0</v>
      </c>
      <c r="M352" s="24">
        <v>0</v>
      </c>
      <c r="N352" s="6">
        <v>0</v>
      </c>
      <c r="O352" s="6">
        <v>0</v>
      </c>
      <c r="Q352" s="6">
        <v>0</v>
      </c>
      <c r="W352" s="17">
        <f t="shared" si="6"/>
        <v>0</v>
      </c>
    </row>
    <row r="353" spans="1:23">
      <c r="A353" s="8">
        <v>11100</v>
      </c>
      <c r="C353" s="12" t="s">
        <v>41</v>
      </c>
      <c r="E353" s="8">
        <v>11</v>
      </c>
      <c r="F353" s="12" t="s">
        <v>39</v>
      </c>
      <c r="G353" s="12" t="s">
        <v>43</v>
      </c>
      <c r="H353" s="12" t="s">
        <v>44</v>
      </c>
      <c r="I353" s="5">
        <v>1626600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Q353" s="6">
        <v>0</v>
      </c>
      <c r="W353" s="15">
        <f t="shared" si="6"/>
        <v>0</v>
      </c>
    </row>
    <row r="354" spans="1:23">
      <c r="W354" s="15"/>
    </row>
    <row r="355" spans="1:23">
      <c r="A355" s="14" t="s">
        <v>193</v>
      </c>
      <c r="W355" s="15"/>
    </row>
    <row r="356" spans="1:23">
      <c r="W356" s="15"/>
    </row>
    <row r="357" spans="1:23">
      <c r="A357" s="11" t="s">
        <v>0</v>
      </c>
      <c r="W357" s="15"/>
    </row>
    <row r="358" spans="1:23">
      <c r="A358" s="11" t="s">
        <v>1</v>
      </c>
      <c r="W358" s="15"/>
    </row>
    <row r="359" spans="1:23">
      <c r="A359" s="12" t="s">
        <v>1925</v>
      </c>
      <c r="W359" s="15"/>
    </row>
    <row r="360" spans="1:23">
      <c r="A360" s="12" t="s">
        <v>1926</v>
      </c>
      <c r="W360" s="15"/>
    </row>
    <row r="361" spans="1:23">
      <c r="W361" s="15"/>
    </row>
    <row r="362" spans="1:23">
      <c r="H362" s="12" t="s">
        <v>4</v>
      </c>
      <c r="I362" s="12" t="s">
        <v>1927</v>
      </c>
      <c r="J362" s="12" t="s">
        <v>1928</v>
      </c>
      <c r="O362" s="12" t="s">
        <v>7</v>
      </c>
      <c r="W362" s="15"/>
    </row>
    <row r="363" spans="1:23">
      <c r="D363" s="13" t="s">
        <v>8</v>
      </c>
      <c r="W363" s="15"/>
    </row>
    <row r="364" spans="1:23">
      <c r="J364" s="12" t="s">
        <v>9</v>
      </c>
      <c r="P364" s="12" t="s">
        <v>1167</v>
      </c>
      <c r="W364" s="15"/>
    </row>
    <row r="365" spans="1:23">
      <c r="B365" s="12" t="s">
        <v>11</v>
      </c>
      <c r="D365" s="12" t="s">
        <v>12</v>
      </c>
      <c r="E365" s="12" t="s">
        <v>13</v>
      </c>
      <c r="F365" s="12" t="s">
        <v>14</v>
      </c>
      <c r="H365" s="12" t="s">
        <v>15</v>
      </c>
      <c r="I365" s="12" t="s">
        <v>16</v>
      </c>
      <c r="J365" s="12" t="s">
        <v>16</v>
      </c>
      <c r="K365" s="12" t="s">
        <v>18</v>
      </c>
      <c r="L365" s="12" t="s">
        <v>19</v>
      </c>
      <c r="M365" s="12" t="s">
        <v>20</v>
      </c>
      <c r="N365" s="12" t="s">
        <v>21</v>
      </c>
      <c r="O365" s="12" t="s">
        <v>22</v>
      </c>
      <c r="P365" s="12" t="s">
        <v>23</v>
      </c>
      <c r="W365" s="15" t="str">
        <f t="shared" si="6"/>
        <v>DEVENGADO</v>
      </c>
    </row>
    <row r="366" spans="1:23">
      <c r="B366" s="12" t="s">
        <v>24</v>
      </c>
      <c r="I366" s="12" t="s">
        <v>25</v>
      </c>
      <c r="J366" s="12" t="s">
        <v>26</v>
      </c>
      <c r="W366" s="15">
        <f t="shared" si="6"/>
        <v>0</v>
      </c>
    </row>
    <row r="367" spans="1:23">
      <c r="A367" s="8">
        <v>11510</v>
      </c>
      <c r="C367" s="12" t="s">
        <v>45</v>
      </c>
      <c r="E367" s="8">
        <v>11</v>
      </c>
      <c r="F367" s="12" t="s">
        <v>39</v>
      </c>
      <c r="G367" s="12" t="s">
        <v>43</v>
      </c>
      <c r="H367" s="12" t="s">
        <v>44</v>
      </c>
      <c r="I367" s="5">
        <v>135550</v>
      </c>
      <c r="J367" s="6">
        <v>0</v>
      </c>
      <c r="K367" s="6">
        <v>0</v>
      </c>
      <c r="L367" s="6">
        <v>0</v>
      </c>
      <c r="M367" s="6">
        <v>0</v>
      </c>
      <c r="N367" s="6">
        <v>0</v>
      </c>
      <c r="O367" s="6">
        <v>0</v>
      </c>
      <c r="Q367" s="6">
        <v>0</v>
      </c>
      <c r="W367" s="15">
        <f t="shared" si="6"/>
        <v>0</v>
      </c>
    </row>
    <row r="368" spans="1:23">
      <c r="A368" s="8">
        <v>11520</v>
      </c>
      <c r="C368" s="12" t="s">
        <v>49</v>
      </c>
      <c r="E368" s="8">
        <v>11</v>
      </c>
      <c r="F368" s="12" t="s">
        <v>39</v>
      </c>
      <c r="G368" s="12" t="s">
        <v>43</v>
      </c>
      <c r="H368" s="12" t="s">
        <v>44</v>
      </c>
      <c r="I368" s="5">
        <v>135550</v>
      </c>
      <c r="J368" s="6">
        <v>0</v>
      </c>
      <c r="K368" s="6">
        <v>0</v>
      </c>
      <c r="L368" s="6">
        <v>0</v>
      </c>
      <c r="M368" s="6">
        <v>0</v>
      </c>
      <c r="N368" s="6">
        <v>0</v>
      </c>
      <c r="O368" s="6">
        <v>0</v>
      </c>
      <c r="Q368" s="6">
        <v>0</v>
      </c>
      <c r="W368" s="15">
        <f t="shared" si="6"/>
        <v>0</v>
      </c>
    </row>
    <row r="369" spans="1:23">
      <c r="A369" s="8">
        <v>11600</v>
      </c>
      <c r="C369" s="12" t="s">
        <v>53</v>
      </c>
      <c r="E369" s="8">
        <v>11</v>
      </c>
      <c r="F369" s="12" t="s">
        <v>39</v>
      </c>
      <c r="G369" s="12" t="s">
        <v>43</v>
      </c>
      <c r="H369" s="12" t="s">
        <v>44</v>
      </c>
      <c r="I369" s="5">
        <v>113331</v>
      </c>
      <c r="J369" s="6">
        <v>0</v>
      </c>
      <c r="K369" s="6">
        <v>0</v>
      </c>
      <c r="L369" s="6">
        <v>0</v>
      </c>
      <c r="M369" s="6">
        <v>0</v>
      </c>
      <c r="N369" s="6">
        <v>0</v>
      </c>
      <c r="O369" s="6">
        <v>0</v>
      </c>
      <c r="Q369" s="6">
        <v>0</v>
      </c>
      <c r="W369" s="15">
        <f t="shared" si="6"/>
        <v>0</v>
      </c>
    </row>
    <row r="370" spans="1:23">
      <c r="A370" s="8">
        <v>11710</v>
      </c>
      <c r="D370" s="12" t="s">
        <v>57</v>
      </c>
      <c r="E370" s="8">
        <v>11</v>
      </c>
      <c r="F370" s="12" t="s">
        <v>39</v>
      </c>
      <c r="G370" s="12" t="s">
        <v>43</v>
      </c>
      <c r="H370" s="12" t="s">
        <v>44</v>
      </c>
      <c r="I370" s="5">
        <v>235857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Q370" s="6">
        <v>0</v>
      </c>
      <c r="W370" s="15">
        <f t="shared" si="6"/>
        <v>0</v>
      </c>
    </row>
    <row r="371" spans="1:23">
      <c r="D371" s="12" t="s">
        <v>1895</v>
      </c>
      <c r="W371" s="15">
        <f t="shared" ref="W371:W434" si="7">M371</f>
        <v>0</v>
      </c>
    </row>
    <row r="372" spans="1:23">
      <c r="C372" s="12" t="s">
        <v>1896</v>
      </c>
      <c r="W372" s="15">
        <f t="shared" si="7"/>
        <v>0</v>
      </c>
    </row>
    <row r="373" spans="1:23">
      <c r="A373" s="8">
        <v>11750</v>
      </c>
      <c r="D373" s="12" t="s">
        <v>62</v>
      </c>
      <c r="E373" s="8">
        <v>11</v>
      </c>
      <c r="F373" s="12" t="s">
        <v>39</v>
      </c>
      <c r="G373" s="12" t="s">
        <v>43</v>
      </c>
      <c r="H373" s="12" t="s">
        <v>44</v>
      </c>
      <c r="I373" s="5">
        <v>25666</v>
      </c>
      <c r="J373" s="6">
        <v>0</v>
      </c>
      <c r="K373" s="6">
        <v>0</v>
      </c>
      <c r="L373" s="6">
        <v>0</v>
      </c>
      <c r="M373" s="6">
        <v>0</v>
      </c>
      <c r="N373" s="6">
        <v>0</v>
      </c>
      <c r="O373" s="6">
        <v>0</v>
      </c>
      <c r="Q373" s="6">
        <v>0</v>
      </c>
      <c r="W373" s="15">
        <f t="shared" si="7"/>
        <v>0</v>
      </c>
    </row>
    <row r="374" spans="1:23">
      <c r="A374" s="8">
        <v>26210</v>
      </c>
      <c r="C374" s="12" t="s">
        <v>110</v>
      </c>
      <c r="E374" s="8">
        <v>11</v>
      </c>
      <c r="F374" s="12" t="s">
        <v>39</v>
      </c>
      <c r="G374" s="12" t="s">
        <v>43</v>
      </c>
      <c r="H374" s="12" t="s">
        <v>44</v>
      </c>
      <c r="I374" s="5">
        <v>200000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Q374" s="6">
        <v>0</v>
      </c>
      <c r="W374" s="15">
        <f t="shared" si="7"/>
        <v>0</v>
      </c>
    </row>
    <row r="375" spans="1:23">
      <c r="A375" s="8">
        <v>29100</v>
      </c>
      <c r="C375" s="12" t="s">
        <v>122</v>
      </c>
      <c r="E375" s="8">
        <v>11</v>
      </c>
      <c r="F375" s="12" t="s">
        <v>39</v>
      </c>
      <c r="G375" s="12" t="s">
        <v>43</v>
      </c>
      <c r="H375" s="12" t="s">
        <v>44</v>
      </c>
      <c r="I375" s="5">
        <v>100000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Q375" s="6">
        <v>0</v>
      </c>
      <c r="W375" s="15">
        <f t="shared" si="7"/>
        <v>0</v>
      </c>
    </row>
    <row r="376" spans="1:23">
      <c r="B376" s="14" t="s">
        <v>38</v>
      </c>
      <c r="C376" s="14" t="s">
        <v>811</v>
      </c>
      <c r="F376" s="14" t="s">
        <v>1327</v>
      </c>
      <c r="I376" s="5">
        <v>1091087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Q376" s="6">
        <v>0</v>
      </c>
      <c r="W376" s="15">
        <f t="shared" si="7"/>
        <v>0</v>
      </c>
    </row>
    <row r="377" spans="1:23">
      <c r="A377" s="8">
        <v>11100</v>
      </c>
      <c r="C377" s="12" t="s">
        <v>41</v>
      </c>
      <c r="E377" s="8">
        <v>11</v>
      </c>
      <c r="F377" s="12" t="s">
        <v>39</v>
      </c>
      <c r="G377" s="12" t="s">
        <v>43</v>
      </c>
      <c r="H377" s="12" t="s">
        <v>44</v>
      </c>
      <c r="I377" s="5">
        <v>251740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Q377" s="6">
        <v>0</v>
      </c>
      <c r="W377" s="15">
        <f t="shared" si="7"/>
        <v>0</v>
      </c>
    </row>
    <row r="378" spans="1:23">
      <c r="A378" s="8">
        <v>11510</v>
      </c>
      <c r="C378" s="12" t="s">
        <v>45</v>
      </c>
      <c r="E378" s="8">
        <v>11</v>
      </c>
      <c r="F378" s="12" t="s">
        <v>39</v>
      </c>
      <c r="G378" s="12" t="s">
        <v>43</v>
      </c>
      <c r="H378" s="12" t="s">
        <v>44</v>
      </c>
      <c r="I378" s="5">
        <v>20979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Q378" s="6">
        <v>0</v>
      </c>
      <c r="W378" s="15">
        <f t="shared" si="7"/>
        <v>0</v>
      </c>
    </row>
    <row r="379" spans="1:23">
      <c r="A379" s="8">
        <v>11520</v>
      </c>
      <c r="C379" s="12" t="s">
        <v>49</v>
      </c>
      <c r="E379" s="8">
        <v>11</v>
      </c>
      <c r="F379" s="12" t="s">
        <v>39</v>
      </c>
      <c r="G379" s="12" t="s">
        <v>43</v>
      </c>
      <c r="H379" s="12" t="s">
        <v>44</v>
      </c>
      <c r="I379" s="5">
        <v>20979</v>
      </c>
      <c r="J379" s="6">
        <v>0</v>
      </c>
      <c r="K379" s="6">
        <v>0</v>
      </c>
      <c r="L379" s="6">
        <v>0</v>
      </c>
      <c r="M379" s="6">
        <v>0</v>
      </c>
      <c r="N379" s="6">
        <v>0</v>
      </c>
      <c r="O379" s="6">
        <v>0</v>
      </c>
      <c r="Q379" s="6">
        <v>0</v>
      </c>
      <c r="W379" s="15">
        <f t="shared" si="7"/>
        <v>0</v>
      </c>
    </row>
    <row r="380" spans="1:23">
      <c r="A380" s="8">
        <v>11600</v>
      </c>
      <c r="C380" s="12" t="s">
        <v>53</v>
      </c>
      <c r="E380" s="8">
        <v>11</v>
      </c>
      <c r="F380" s="12" t="s">
        <v>39</v>
      </c>
      <c r="G380" s="12" t="s">
        <v>43</v>
      </c>
      <c r="H380" s="12" t="s">
        <v>44</v>
      </c>
      <c r="I380" s="5">
        <v>20979</v>
      </c>
      <c r="J380" s="6">
        <v>0</v>
      </c>
      <c r="K380" s="6">
        <v>0</v>
      </c>
      <c r="L380" s="6">
        <v>0</v>
      </c>
      <c r="M380" s="6">
        <v>0</v>
      </c>
      <c r="N380" s="6">
        <v>0</v>
      </c>
      <c r="O380" s="6">
        <v>0</v>
      </c>
      <c r="Q380" s="6">
        <v>0</v>
      </c>
      <c r="W380" s="15">
        <f t="shared" si="7"/>
        <v>0</v>
      </c>
    </row>
    <row r="381" spans="1:23">
      <c r="A381" s="8">
        <v>11710</v>
      </c>
      <c r="D381" s="12" t="s">
        <v>57</v>
      </c>
      <c r="E381" s="8">
        <v>11</v>
      </c>
      <c r="F381" s="12" t="s">
        <v>39</v>
      </c>
      <c r="G381" s="12" t="s">
        <v>43</v>
      </c>
      <c r="H381" s="12" t="s">
        <v>44</v>
      </c>
      <c r="I381" s="5">
        <v>36503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Q381" s="6">
        <v>0</v>
      </c>
      <c r="W381" s="15">
        <f t="shared" si="7"/>
        <v>0</v>
      </c>
    </row>
    <row r="382" spans="1:23">
      <c r="D382" s="12" t="s">
        <v>1895</v>
      </c>
      <c r="W382" s="15">
        <f t="shared" si="7"/>
        <v>0</v>
      </c>
    </row>
    <row r="383" spans="1:23">
      <c r="C383" s="12" t="s">
        <v>1896</v>
      </c>
      <c r="W383" s="15">
        <f t="shared" si="7"/>
        <v>0</v>
      </c>
    </row>
    <row r="384" spans="1:23">
      <c r="A384" s="8">
        <v>11750</v>
      </c>
      <c r="D384" s="12" t="s">
        <v>62</v>
      </c>
      <c r="E384" s="8">
        <v>11</v>
      </c>
      <c r="F384" s="12" t="s">
        <v>39</v>
      </c>
      <c r="G384" s="12" t="s">
        <v>43</v>
      </c>
      <c r="H384" s="12" t="s">
        <v>44</v>
      </c>
      <c r="I384" s="5">
        <v>6417</v>
      </c>
      <c r="J384" s="6">
        <v>0</v>
      </c>
      <c r="K384" s="6">
        <v>0</v>
      </c>
      <c r="L384" s="6">
        <v>0</v>
      </c>
      <c r="M384" s="6">
        <v>0</v>
      </c>
      <c r="N384" s="6">
        <v>0</v>
      </c>
      <c r="O384" s="6">
        <v>0</v>
      </c>
      <c r="Q384" s="6">
        <v>0</v>
      </c>
      <c r="W384" s="15">
        <f t="shared" si="7"/>
        <v>0</v>
      </c>
    </row>
    <row r="385" spans="1:23">
      <c r="A385" s="8">
        <v>12100</v>
      </c>
      <c r="C385" s="12" t="s">
        <v>41</v>
      </c>
      <c r="E385" s="8">
        <v>11</v>
      </c>
      <c r="F385" s="12" t="s">
        <v>39</v>
      </c>
      <c r="G385" s="12" t="s">
        <v>43</v>
      </c>
      <c r="H385" s="12" t="s">
        <v>44</v>
      </c>
      <c r="I385" s="5">
        <v>586384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Q385" s="6">
        <v>0</v>
      </c>
      <c r="W385" s="15">
        <f t="shared" si="7"/>
        <v>0</v>
      </c>
    </row>
    <row r="386" spans="1:23">
      <c r="A386" s="8">
        <v>12410</v>
      </c>
      <c r="C386" s="12" t="s">
        <v>45</v>
      </c>
      <c r="E386" s="8">
        <v>11</v>
      </c>
      <c r="F386" s="12" t="s">
        <v>39</v>
      </c>
      <c r="G386" s="12" t="s">
        <v>43</v>
      </c>
      <c r="H386" s="12" t="s">
        <v>44</v>
      </c>
      <c r="I386" s="5">
        <v>63000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Q386" s="6">
        <v>0</v>
      </c>
      <c r="W386" s="15">
        <f t="shared" si="7"/>
        <v>0</v>
      </c>
    </row>
    <row r="387" spans="1:23">
      <c r="A387" s="8">
        <v>12420</v>
      </c>
      <c r="C387" s="12" t="s">
        <v>49</v>
      </c>
      <c r="E387" s="8">
        <v>11</v>
      </c>
      <c r="F387" s="12" t="s">
        <v>39</v>
      </c>
      <c r="G387" s="12" t="s">
        <v>43</v>
      </c>
      <c r="H387" s="12" t="s">
        <v>44</v>
      </c>
      <c r="I387" s="5">
        <v>63000</v>
      </c>
      <c r="J387" s="6">
        <v>0</v>
      </c>
      <c r="K387" s="6">
        <v>0</v>
      </c>
      <c r="L387" s="6">
        <v>0</v>
      </c>
      <c r="M387" s="6">
        <v>0</v>
      </c>
      <c r="N387" s="6">
        <v>0</v>
      </c>
      <c r="O387" s="6">
        <v>0</v>
      </c>
      <c r="Q387" s="6">
        <v>0</v>
      </c>
      <c r="W387" s="15">
        <f t="shared" si="7"/>
        <v>0</v>
      </c>
    </row>
    <row r="388" spans="1:23">
      <c r="A388" s="8">
        <v>12550</v>
      </c>
      <c r="D388" s="12" t="s">
        <v>62</v>
      </c>
      <c r="E388" s="8">
        <v>11</v>
      </c>
      <c r="F388" s="12" t="s">
        <v>39</v>
      </c>
      <c r="G388" s="12" t="s">
        <v>43</v>
      </c>
      <c r="H388" s="12" t="s">
        <v>44</v>
      </c>
      <c r="I388" s="5">
        <v>21106</v>
      </c>
      <c r="J388" s="6">
        <v>0</v>
      </c>
      <c r="K388" s="6">
        <v>0</v>
      </c>
      <c r="L388" s="6">
        <v>0</v>
      </c>
      <c r="M388" s="6">
        <v>0</v>
      </c>
      <c r="N388" s="6">
        <v>0</v>
      </c>
      <c r="O388" s="6">
        <v>0</v>
      </c>
      <c r="Q388" s="6">
        <v>0</v>
      </c>
      <c r="W388" s="15">
        <f t="shared" si="7"/>
        <v>0</v>
      </c>
    </row>
    <row r="389" spans="1:23">
      <c r="A389" s="14" t="s">
        <v>30</v>
      </c>
      <c r="B389" s="7">
        <v>14</v>
      </c>
      <c r="D389" s="14" t="s">
        <v>1333</v>
      </c>
      <c r="I389" s="5">
        <v>18276990</v>
      </c>
      <c r="J389" s="5">
        <v>12369120</v>
      </c>
      <c r="K389" s="5">
        <v>12369110.84</v>
      </c>
      <c r="L389" s="5">
        <v>12369110.84</v>
      </c>
      <c r="M389" s="5">
        <v>12369110.84</v>
      </c>
      <c r="N389" s="5">
        <v>11637085.59</v>
      </c>
      <c r="O389" s="6">
        <v>0</v>
      </c>
      <c r="Q389" s="6">
        <v>9.16</v>
      </c>
      <c r="W389" s="15">
        <f t="shared" si="7"/>
        <v>12369110.84</v>
      </c>
    </row>
    <row r="390" spans="1:23">
      <c r="A390" s="14" t="s">
        <v>33</v>
      </c>
      <c r="B390" s="14" t="s">
        <v>34</v>
      </c>
      <c r="C390" s="14" t="s">
        <v>35</v>
      </c>
      <c r="I390" s="5">
        <v>18276990</v>
      </c>
      <c r="J390" s="5">
        <v>12369120</v>
      </c>
      <c r="K390" s="5">
        <v>12369110.84</v>
      </c>
      <c r="L390" s="5">
        <v>12369110.84</v>
      </c>
      <c r="M390" s="5">
        <v>12369110.84</v>
      </c>
      <c r="N390" s="5">
        <v>11637085.59</v>
      </c>
      <c r="O390" s="6">
        <v>0</v>
      </c>
      <c r="Q390" s="6">
        <v>9.16</v>
      </c>
      <c r="W390" s="15">
        <f t="shared" si="7"/>
        <v>12369110.84</v>
      </c>
    </row>
    <row r="391" spans="1:23">
      <c r="A391" s="14" t="s">
        <v>36</v>
      </c>
      <c r="C391" s="7">
        <v>0</v>
      </c>
      <c r="D391" s="14" t="s">
        <v>35</v>
      </c>
      <c r="I391" s="5">
        <v>18276990</v>
      </c>
      <c r="J391" s="5">
        <v>12369120</v>
      </c>
      <c r="K391" s="5">
        <v>12369110.84</v>
      </c>
      <c r="L391" s="5">
        <v>12369110.84</v>
      </c>
      <c r="M391" s="5">
        <v>12369110.84</v>
      </c>
      <c r="N391" s="5">
        <v>11637085.59</v>
      </c>
      <c r="O391" s="6">
        <v>0</v>
      </c>
      <c r="Q391" s="6">
        <v>9.16</v>
      </c>
      <c r="W391" s="15">
        <f t="shared" si="7"/>
        <v>12369110.84</v>
      </c>
    </row>
    <row r="392" spans="1:23">
      <c r="B392" s="14" t="s">
        <v>38</v>
      </c>
      <c r="C392" s="14" t="s">
        <v>39</v>
      </c>
      <c r="D392" s="14" t="s">
        <v>564</v>
      </c>
      <c r="I392" s="5">
        <v>2450781</v>
      </c>
      <c r="J392" s="5">
        <v>2467321</v>
      </c>
      <c r="K392" s="5">
        <v>2467319.83</v>
      </c>
      <c r="L392" s="5">
        <v>2467319.83</v>
      </c>
      <c r="M392" s="5">
        <v>2467319.83</v>
      </c>
      <c r="N392" s="5">
        <v>2315939.83</v>
      </c>
      <c r="O392" s="6">
        <v>0</v>
      </c>
      <c r="Q392" s="6">
        <v>1.17</v>
      </c>
      <c r="W392" s="15">
        <f t="shared" si="7"/>
        <v>2467319.83</v>
      </c>
    </row>
    <row r="393" spans="1:23">
      <c r="A393" s="8">
        <v>11100</v>
      </c>
      <c r="C393" s="12" t="s">
        <v>41</v>
      </c>
      <c r="E393" s="8">
        <v>11</v>
      </c>
      <c r="F393" s="12" t="s">
        <v>39</v>
      </c>
      <c r="G393" s="12" t="s">
        <v>43</v>
      </c>
      <c r="H393" s="12" t="s">
        <v>44</v>
      </c>
      <c r="I393" s="5">
        <v>1768800</v>
      </c>
      <c r="J393" s="5">
        <v>1779750</v>
      </c>
      <c r="K393" s="5">
        <v>1779750</v>
      </c>
      <c r="L393" s="5">
        <v>1779750</v>
      </c>
      <c r="M393" s="5">
        <v>1779750</v>
      </c>
      <c r="N393" s="5">
        <v>1779750</v>
      </c>
      <c r="O393" s="6">
        <v>0</v>
      </c>
      <c r="Q393" s="6">
        <v>0</v>
      </c>
      <c r="W393" s="15">
        <f t="shared" si="7"/>
        <v>1779750</v>
      </c>
    </row>
    <row r="394" spans="1:23">
      <c r="A394" s="8">
        <v>11510</v>
      </c>
      <c r="C394" s="12" t="s">
        <v>45</v>
      </c>
      <c r="E394" s="8">
        <v>11</v>
      </c>
      <c r="F394" s="12" t="s">
        <v>39</v>
      </c>
      <c r="G394" s="12" t="s">
        <v>43</v>
      </c>
      <c r="H394" s="12" t="s">
        <v>44</v>
      </c>
      <c r="I394" s="5">
        <v>147400</v>
      </c>
      <c r="J394" s="5">
        <v>150700</v>
      </c>
      <c r="K394" s="5">
        <v>150700</v>
      </c>
      <c r="L394" s="5">
        <v>150700</v>
      </c>
      <c r="M394" s="5">
        <v>150700</v>
      </c>
      <c r="N394" s="5">
        <v>150700</v>
      </c>
      <c r="O394" s="6">
        <v>0</v>
      </c>
      <c r="Q394" s="6">
        <v>0</v>
      </c>
      <c r="W394" s="15">
        <f t="shared" si="7"/>
        <v>150700</v>
      </c>
    </row>
    <row r="395" spans="1:23">
      <c r="A395" s="8">
        <v>11520</v>
      </c>
      <c r="C395" s="12" t="s">
        <v>49</v>
      </c>
      <c r="E395" s="8">
        <v>11</v>
      </c>
      <c r="F395" s="12" t="s">
        <v>39</v>
      </c>
      <c r="G395" s="12" t="s">
        <v>43</v>
      </c>
      <c r="H395" s="12" t="s">
        <v>44</v>
      </c>
      <c r="I395" s="5">
        <v>147400</v>
      </c>
      <c r="J395" s="5">
        <v>147150</v>
      </c>
      <c r="K395" s="5">
        <v>147150</v>
      </c>
      <c r="L395" s="5">
        <v>147150</v>
      </c>
      <c r="M395" s="5">
        <v>147150</v>
      </c>
      <c r="N395" s="5">
        <v>147150</v>
      </c>
      <c r="O395" s="6">
        <v>0</v>
      </c>
      <c r="Q395" s="6">
        <v>0</v>
      </c>
      <c r="W395" s="15">
        <f t="shared" si="7"/>
        <v>147150</v>
      </c>
    </row>
    <row r="396" spans="1:23">
      <c r="A396" s="8">
        <v>11600</v>
      </c>
      <c r="C396" s="12" t="s">
        <v>53</v>
      </c>
      <c r="E396" s="8">
        <v>11</v>
      </c>
      <c r="F396" s="12" t="s">
        <v>39</v>
      </c>
      <c r="G396" s="12" t="s">
        <v>43</v>
      </c>
      <c r="H396" s="12" t="s">
        <v>44</v>
      </c>
      <c r="I396" s="5">
        <v>111455</v>
      </c>
      <c r="J396" s="5">
        <v>112407</v>
      </c>
      <c r="K396" s="5">
        <v>112406.66</v>
      </c>
      <c r="L396" s="5">
        <v>112406.66</v>
      </c>
      <c r="M396" s="5">
        <v>112406.66</v>
      </c>
      <c r="N396" s="5">
        <v>112406.66</v>
      </c>
      <c r="O396" s="6">
        <v>0</v>
      </c>
      <c r="Q396" s="6">
        <v>0.34</v>
      </c>
      <c r="W396" s="15">
        <f t="shared" si="7"/>
        <v>112406.66</v>
      </c>
    </row>
    <row r="397" spans="1:23">
      <c r="A397" s="8">
        <v>11710</v>
      </c>
      <c r="D397" s="12" t="s">
        <v>57</v>
      </c>
      <c r="E397" s="8">
        <v>11</v>
      </c>
      <c r="F397" s="12" t="s">
        <v>39</v>
      </c>
      <c r="G397" s="12" t="s">
        <v>43</v>
      </c>
      <c r="H397" s="12" t="s">
        <v>44</v>
      </c>
      <c r="I397" s="5">
        <v>256476</v>
      </c>
      <c r="J397" s="5">
        <v>258064</v>
      </c>
      <c r="K397" s="5">
        <v>258063.75</v>
      </c>
      <c r="L397" s="5">
        <v>258063.75</v>
      </c>
      <c r="M397" s="5">
        <v>258063.75</v>
      </c>
      <c r="N397" s="5">
        <v>106683.75</v>
      </c>
      <c r="O397" s="6">
        <v>0</v>
      </c>
      <c r="Q397" s="6">
        <v>0.25</v>
      </c>
      <c r="W397" s="15">
        <f t="shared" si="7"/>
        <v>258063.75</v>
      </c>
    </row>
    <row r="398" spans="1:23">
      <c r="D398" s="12" t="s">
        <v>1895</v>
      </c>
      <c r="W398" s="15">
        <f t="shared" si="7"/>
        <v>0</v>
      </c>
    </row>
    <row r="399" spans="1:23">
      <c r="C399" s="12" t="s">
        <v>1896</v>
      </c>
      <c r="W399" s="15">
        <f t="shared" si="7"/>
        <v>0</v>
      </c>
    </row>
    <row r="400" spans="1:23">
      <c r="A400" s="8">
        <v>11750</v>
      </c>
      <c r="D400" s="12" t="s">
        <v>62</v>
      </c>
      <c r="E400" s="8">
        <v>11</v>
      </c>
      <c r="F400" s="12" t="s">
        <v>39</v>
      </c>
      <c r="G400" s="12" t="s">
        <v>43</v>
      </c>
      <c r="H400" s="12" t="s">
        <v>44</v>
      </c>
      <c r="I400" s="5">
        <v>19250</v>
      </c>
      <c r="J400" s="5">
        <v>19250</v>
      </c>
      <c r="K400" s="5">
        <v>19249.419999999998</v>
      </c>
      <c r="L400" s="5">
        <v>19249.419999999998</v>
      </c>
      <c r="M400" s="5">
        <v>19249.419999999998</v>
      </c>
      <c r="N400" s="5">
        <v>19249.419999999998</v>
      </c>
      <c r="O400" s="6">
        <v>0</v>
      </c>
      <c r="Q400" s="6">
        <v>0.57999999999999996</v>
      </c>
      <c r="W400" s="15">
        <f t="shared" si="7"/>
        <v>19249.419999999998</v>
      </c>
    </row>
    <row r="401" spans="1:23">
      <c r="B401" s="14" t="s">
        <v>38</v>
      </c>
      <c r="C401" s="14" t="s">
        <v>623</v>
      </c>
      <c r="D401" s="14" t="s">
        <v>1397</v>
      </c>
      <c r="I401" s="5">
        <v>12661139</v>
      </c>
      <c r="J401" s="5">
        <v>7481257</v>
      </c>
      <c r="K401" s="5">
        <v>7481253.9400000004</v>
      </c>
      <c r="L401" s="5">
        <v>7481253.9400000004</v>
      </c>
      <c r="M401" s="5">
        <v>7481253.9400000004</v>
      </c>
      <c r="N401" s="5">
        <v>7041983.6900000004</v>
      </c>
      <c r="O401" s="6">
        <v>0</v>
      </c>
      <c r="Q401" s="6">
        <v>3.06</v>
      </c>
      <c r="W401" s="15">
        <f t="shared" si="7"/>
        <v>7481253.9400000004</v>
      </c>
    </row>
    <row r="402" spans="1:23">
      <c r="A402" s="8">
        <v>11100</v>
      </c>
      <c r="C402" s="12" t="s">
        <v>41</v>
      </c>
      <c r="E402" s="8">
        <v>11</v>
      </c>
      <c r="F402" s="12" t="s">
        <v>39</v>
      </c>
      <c r="G402" s="12" t="s">
        <v>43</v>
      </c>
      <c r="H402" s="12" t="s">
        <v>44</v>
      </c>
      <c r="I402" s="5">
        <v>7887600</v>
      </c>
      <c r="J402" s="5">
        <v>5154950</v>
      </c>
      <c r="K402" s="5">
        <v>5154950</v>
      </c>
      <c r="L402" s="5">
        <v>5154950</v>
      </c>
      <c r="M402" s="5">
        <v>5154950</v>
      </c>
      <c r="N402" s="5">
        <v>5154950</v>
      </c>
      <c r="O402" s="6">
        <v>0</v>
      </c>
      <c r="Q402" s="6">
        <v>0</v>
      </c>
      <c r="W402" s="15">
        <f t="shared" si="7"/>
        <v>5154950</v>
      </c>
    </row>
    <row r="403" spans="1:23">
      <c r="A403" s="8">
        <v>11510</v>
      </c>
      <c r="C403" s="12" t="s">
        <v>45</v>
      </c>
      <c r="E403" s="8">
        <v>11</v>
      </c>
      <c r="F403" s="12" t="s">
        <v>39</v>
      </c>
      <c r="G403" s="12" t="s">
        <v>43</v>
      </c>
      <c r="H403" s="12" t="s">
        <v>44</v>
      </c>
      <c r="I403" s="5">
        <v>657300</v>
      </c>
      <c r="J403" s="5">
        <v>438400</v>
      </c>
      <c r="K403" s="5">
        <v>438400</v>
      </c>
      <c r="L403" s="5">
        <v>438400</v>
      </c>
      <c r="M403" s="5">
        <v>438400</v>
      </c>
      <c r="N403" s="5">
        <v>438400</v>
      </c>
      <c r="O403" s="6">
        <v>0</v>
      </c>
      <c r="Q403" s="6">
        <v>0</v>
      </c>
      <c r="W403" s="15">
        <f t="shared" si="7"/>
        <v>438400</v>
      </c>
    </row>
    <row r="404" spans="1:23">
      <c r="A404" s="8">
        <v>11520</v>
      </c>
      <c r="C404" s="12" t="s">
        <v>49</v>
      </c>
      <c r="E404" s="8">
        <v>11</v>
      </c>
      <c r="F404" s="12" t="s">
        <v>39</v>
      </c>
      <c r="G404" s="12" t="s">
        <v>43</v>
      </c>
      <c r="H404" s="12" t="s">
        <v>44</v>
      </c>
      <c r="I404" s="5">
        <v>657300</v>
      </c>
      <c r="J404" s="5">
        <v>449527</v>
      </c>
      <c r="K404" s="5">
        <v>449526.52</v>
      </c>
      <c r="L404" s="5">
        <v>449526.52</v>
      </c>
      <c r="M404" s="5">
        <v>449526.52</v>
      </c>
      <c r="N404" s="5">
        <v>449526.52</v>
      </c>
      <c r="O404" s="6">
        <v>0</v>
      </c>
      <c r="Q404" s="6">
        <v>0.48</v>
      </c>
      <c r="W404" s="15">
        <f t="shared" si="7"/>
        <v>449526.52</v>
      </c>
    </row>
    <row r="405" spans="1:23">
      <c r="A405" s="8">
        <v>11600</v>
      </c>
      <c r="C405" s="12" t="s">
        <v>53</v>
      </c>
      <c r="E405" s="8">
        <v>11</v>
      </c>
      <c r="F405" s="12" t="s">
        <v>39</v>
      </c>
      <c r="G405" s="12" t="s">
        <v>43</v>
      </c>
      <c r="H405" s="12" t="s">
        <v>44</v>
      </c>
      <c r="I405" s="5">
        <v>606741</v>
      </c>
      <c r="J405" s="5">
        <v>402800</v>
      </c>
      <c r="K405" s="5">
        <v>402800</v>
      </c>
      <c r="L405" s="5">
        <v>402800</v>
      </c>
      <c r="M405" s="5">
        <v>402800</v>
      </c>
      <c r="N405" s="5">
        <v>402800</v>
      </c>
      <c r="O405" s="6">
        <v>0</v>
      </c>
      <c r="Q405" s="6">
        <v>0</v>
      </c>
      <c r="W405" s="15">
        <f t="shared" si="7"/>
        <v>402800</v>
      </c>
    </row>
    <row r="406" spans="1:23">
      <c r="A406" s="8">
        <v>11710</v>
      </c>
      <c r="D406" s="12" t="s">
        <v>57</v>
      </c>
      <c r="E406" s="8">
        <v>11</v>
      </c>
      <c r="F406" s="12" t="s">
        <v>39</v>
      </c>
      <c r="G406" s="12" t="s">
        <v>43</v>
      </c>
      <c r="H406" s="12" t="s">
        <v>44</v>
      </c>
      <c r="I406" s="5">
        <v>1143702</v>
      </c>
      <c r="J406" s="5">
        <v>747468</v>
      </c>
      <c r="K406" s="5">
        <v>747467.75</v>
      </c>
      <c r="L406" s="5">
        <v>747467.75</v>
      </c>
      <c r="M406" s="5">
        <v>747467.75</v>
      </c>
      <c r="N406" s="5">
        <v>308197.5</v>
      </c>
      <c r="O406" s="6">
        <v>0</v>
      </c>
      <c r="Q406" s="6">
        <v>0.25</v>
      </c>
      <c r="W406" s="15">
        <f t="shared" si="7"/>
        <v>747467.75</v>
      </c>
    </row>
    <row r="407" spans="1:23">
      <c r="D407" s="12" t="s">
        <v>1895</v>
      </c>
      <c r="W407" s="15">
        <f t="shared" si="7"/>
        <v>0</v>
      </c>
    </row>
    <row r="408" spans="1:23">
      <c r="C408" s="12" t="s">
        <v>1896</v>
      </c>
      <c r="W408" s="15">
        <f t="shared" si="7"/>
        <v>0</v>
      </c>
    </row>
    <row r="409" spans="1:23">
      <c r="A409" s="8">
        <v>11750</v>
      </c>
      <c r="D409" s="12" t="s">
        <v>62</v>
      </c>
      <c r="E409" s="8">
        <v>11</v>
      </c>
      <c r="F409" s="12" t="s">
        <v>39</v>
      </c>
      <c r="G409" s="12" t="s">
        <v>43</v>
      </c>
      <c r="H409" s="12" t="s">
        <v>44</v>
      </c>
      <c r="I409" s="5">
        <v>115496</v>
      </c>
      <c r="J409" s="5">
        <v>76998</v>
      </c>
      <c r="K409" s="5">
        <v>76997.570000000007</v>
      </c>
      <c r="L409" s="5">
        <v>76997.570000000007</v>
      </c>
      <c r="M409" s="5">
        <v>76997.570000000007</v>
      </c>
      <c r="N409" s="5">
        <v>76997.570000000007</v>
      </c>
      <c r="O409" s="6">
        <v>0</v>
      </c>
      <c r="Q409" s="6">
        <v>0.43</v>
      </c>
      <c r="W409" s="15">
        <f t="shared" si="7"/>
        <v>76997.570000000007</v>
      </c>
    </row>
    <row r="410" spans="1:23">
      <c r="A410" s="8">
        <v>22260</v>
      </c>
      <c r="D410" s="12" t="s">
        <v>242</v>
      </c>
      <c r="E410" s="8">
        <v>11</v>
      </c>
      <c r="F410" s="12" t="s">
        <v>39</v>
      </c>
      <c r="G410" s="12" t="s">
        <v>43</v>
      </c>
      <c r="H410" s="12" t="s">
        <v>44</v>
      </c>
      <c r="I410" s="5">
        <v>28000</v>
      </c>
      <c r="J410" s="5">
        <v>10598</v>
      </c>
      <c r="K410" s="5">
        <v>10597.2</v>
      </c>
      <c r="L410" s="5">
        <v>10597.2</v>
      </c>
      <c r="M410" s="5">
        <v>10597.2</v>
      </c>
      <c r="N410" s="5">
        <v>10597.2</v>
      </c>
      <c r="O410" s="6">
        <v>0</v>
      </c>
      <c r="Q410" s="6">
        <v>0.8</v>
      </c>
      <c r="W410" s="15">
        <f t="shared" si="7"/>
        <v>10597.2</v>
      </c>
    </row>
    <row r="411" spans="1:23">
      <c r="A411" s="8">
        <v>25300</v>
      </c>
      <c r="D411" s="12" t="s">
        <v>284</v>
      </c>
      <c r="E411" s="8">
        <v>11</v>
      </c>
      <c r="F411" s="12" t="s">
        <v>39</v>
      </c>
      <c r="G411" s="12" t="s">
        <v>43</v>
      </c>
      <c r="H411" s="12" t="s">
        <v>44</v>
      </c>
      <c r="I411" s="5">
        <v>200000</v>
      </c>
      <c r="J411" s="5">
        <v>11040</v>
      </c>
      <c r="K411" s="5">
        <v>11040</v>
      </c>
      <c r="L411" s="5">
        <v>11040</v>
      </c>
      <c r="M411" s="5">
        <v>11040</v>
      </c>
      <c r="N411" s="5">
        <v>11040</v>
      </c>
      <c r="O411" s="6">
        <v>0</v>
      </c>
      <c r="Q411" s="6">
        <v>0</v>
      </c>
      <c r="W411" s="15">
        <f t="shared" si="7"/>
        <v>11040</v>
      </c>
    </row>
    <row r="412" spans="1:23">
      <c r="A412" s="8">
        <v>26110</v>
      </c>
      <c r="C412" s="12" t="s">
        <v>1427</v>
      </c>
      <c r="E412" s="8">
        <v>11</v>
      </c>
      <c r="F412" s="12" t="s">
        <v>39</v>
      </c>
      <c r="G412" s="12" t="s">
        <v>43</v>
      </c>
      <c r="H412" s="12" t="s">
        <v>44</v>
      </c>
      <c r="I412" s="5">
        <v>200000</v>
      </c>
      <c r="J412" s="6">
        <v>0</v>
      </c>
      <c r="K412" s="6">
        <v>0</v>
      </c>
      <c r="L412" s="6">
        <v>0</v>
      </c>
      <c r="M412" s="6">
        <v>0</v>
      </c>
      <c r="N412" s="6">
        <v>0</v>
      </c>
      <c r="O412" s="6">
        <v>0</v>
      </c>
      <c r="Q412" s="6">
        <v>0</v>
      </c>
      <c r="W412" s="15">
        <f t="shared" si="7"/>
        <v>0</v>
      </c>
    </row>
    <row r="413" spans="1:23">
      <c r="A413" s="8">
        <v>26120</v>
      </c>
      <c r="C413" s="12" t="s">
        <v>106</v>
      </c>
      <c r="E413" s="8">
        <v>11</v>
      </c>
      <c r="F413" s="12" t="s">
        <v>39</v>
      </c>
      <c r="G413" s="12" t="s">
        <v>43</v>
      </c>
      <c r="H413" s="12" t="s">
        <v>44</v>
      </c>
      <c r="I413" s="5">
        <v>200000</v>
      </c>
      <c r="J413" s="5">
        <v>71375</v>
      </c>
      <c r="K413" s="5">
        <v>71374.86</v>
      </c>
      <c r="L413" s="5">
        <v>71374.86</v>
      </c>
      <c r="M413" s="5">
        <v>71374.86</v>
      </c>
      <c r="N413" s="5">
        <v>71374.86</v>
      </c>
      <c r="O413" s="6">
        <v>0</v>
      </c>
      <c r="Q413" s="6">
        <v>0.14000000000000001</v>
      </c>
      <c r="W413" s="15">
        <f t="shared" si="7"/>
        <v>71374.86</v>
      </c>
    </row>
    <row r="414" spans="1:23">
      <c r="W414" s="15">
        <f t="shared" si="7"/>
        <v>0</v>
      </c>
    </row>
    <row r="415" spans="1:23">
      <c r="A415" s="14" t="s">
        <v>193</v>
      </c>
      <c r="W415" s="15">
        <f t="shared" si="7"/>
        <v>0</v>
      </c>
    </row>
    <row r="416" spans="1:23">
      <c r="W416" s="15">
        <f t="shared" si="7"/>
        <v>0</v>
      </c>
    </row>
    <row r="417" spans="1:23">
      <c r="A417" s="11" t="s">
        <v>0</v>
      </c>
      <c r="W417" s="15">
        <f t="shared" si="7"/>
        <v>0</v>
      </c>
    </row>
    <row r="418" spans="1:23">
      <c r="A418" s="11" t="s">
        <v>1</v>
      </c>
      <c r="W418" s="15">
        <f t="shared" si="7"/>
        <v>0</v>
      </c>
    </row>
    <row r="419" spans="1:23">
      <c r="A419" s="12" t="s">
        <v>1925</v>
      </c>
      <c r="W419" s="15">
        <f t="shared" si="7"/>
        <v>0</v>
      </c>
    </row>
    <row r="420" spans="1:23">
      <c r="A420" s="12" t="s">
        <v>1926</v>
      </c>
      <c r="W420" s="15">
        <f t="shared" si="7"/>
        <v>0</v>
      </c>
    </row>
    <row r="421" spans="1:23">
      <c r="W421" s="15">
        <f t="shared" si="7"/>
        <v>0</v>
      </c>
    </row>
    <row r="422" spans="1:23">
      <c r="G422" s="12" t="s">
        <v>4</v>
      </c>
      <c r="H422" s="12" t="s">
        <v>1927</v>
      </c>
      <c r="J422" s="12" t="s">
        <v>1928</v>
      </c>
      <c r="O422" s="12" t="s">
        <v>7</v>
      </c>
      <c r="W422" s="15">
        <f t="shared" si="7"/>
        <v>0</v>
      </c>
    </row>
    <row r="423" spans="1:23">
      <c r="C423" s="13" t="s">
        <v>8</v>
      </c>
      <c r="W423" s="15">
        <f t="shared" si="7"/>
        <v>0</v>
      </c>
    </row>
    <row r="424" spans="1:23">
      <c r="I424" s="12" t="s">
        <v>9</v>
      </c>
      <c r="P424" s="12" t="s">
        <v>1357</v>
      </c>
      <c r="W424" s="15">
        <f t="shared" si="7"/>
        <v>0</v>
      </c>
    </row>
    <row r="425" spans="1:23">
      <c r="B425" s="12" t="s">
        <v>11</v>
      </c>
      <c r="C425" s="12" t="s">
        <v>12</v>
      </c>
      <c r="D425" s="12" t="s">
        <v>13</v>
      </c>
      <c r="E425" s="12" t="s">
        <v>14</v>
      </c>
      <c r="G425" s="12" t="s">
        <v>15</v>
      </c>
      <c r="H425" s="12" t="s">
        <v>16</v>
      </c>
      <c r="I425" s="12" t="s">
        <v>16</v>
      </c>
      <c r="J425" s="12" t="s">
        <v>18</v>
      </c>
      <c r="L425" s="12" t="s">
        <v>19</v>
      </c>
      <c r="M425" s="12" t="s">
        <v>20</v>
      </c>
      <c r="N425" s="12" t="s">
        <v>21</v>
      </c>
      <c r="O425" s="12" t="s">
        <v>22</v>
      </c>
      <c r="P425" s="12" t="s">
        <v>23</v>
      </c>
      <c r="W425" s="15" t="str">
        <f t="shared" si="7"/>
        <v>DEVENGADO</v>
      </c>
    </row>
    <row r="426" spans="1:23">
      <c r="B426" s="12" t="s">
        <v>24</v>
      </c>
      <c r="H426" s="12" t="s">
        <v>25</v>
      </c>
      <c r="I426" s="12" t="s">
        <v>26</v>
      </c>
      <c r="W426" s="15">
        <f t="shared" si="7"/>
        <v>0</v>
      </c>
    </row>
    <row r="427" spans="1:23">
      <c r="A427" s="8">
        <v>26210</v>
      </c>
      <c r="C427" s="12" t="s">
        <v>110</v>
      </c>
      <c r="D427" s="8">
        <v>11</v>
      </c>
      <c r="E427" s="12" t="s">
        <v>39</v>
      </c>
      <c r="F427" s="12" t="s">
        <v>43</v>
      </c>
      <c r="G427" s="12" t="s">
        <v>44</v>
      </c>
      <c r="H427" s="5">
        <v>250000</v>
      </c>
      <c r="J427" s="6">
        <v>0</v>
      </c>
      <c r="K427" s="6">
        <v>0</v>
      </c>
      <c r="L427" s="6">
        <v>0</v>
      </c>
      <c r="M427" s="6">
        <v>0</v>
      </c>
      <c r="N427" s="6">
        <v>0</v>
      </c>
      <c r="O427" s="6">
        <v>0</v>
      </c>
      <c r="P427" s="6">
        <v>0</v>
      </c>
      <c r="W427" s="15">
        <f t="shared" si="7"/>
        <v>0</v>
      </c>
    </row>
    <row r="428" spans="1:23">
      <c r="A428" s="8">
        <v>26220</v>
      </c>
      <c r="C428" s="12" t="s">
        <v>114</v>
      </c>
      <c r="D428" s="8">
        <v>11</v>
      </c>
      <c r="E428" s="12" t="s">
        <v>39</v>
      </c>
      <c r="F428" s="12" t="s">
        <v>43</v>
      </c>
      <c r="G428" s="12" t="s">
        <v>44</v>
      </c>
      <c r="H428" s="5">
        <v>300000</v>
      </c>
      <c r="J428" s="6">
        <v>0</v>
      </c>
      <c r="K428" s="6">
        <v>0</v>
      </c>
      <c r="L428" s="6">
        <v>0</v>
      </c>
      <c r="M428" s="6">
        <v>0</v>
      </c>
      <c r="N428" s="6">
        <v>0</v>
      </c>
      <c r="O428" s="6">
        <v>0</v>
      </c>
      <c r="P428" s="6">
        <v>0</v>
      </c>
      <c r="W428" s="15">
        <f t="shared" si="7"/>
        <v>0</v>
      </c>
    </row>
    <row r="429" spans="1:23">
      <c r="A429" s="8">
        <v>29100</v>
      </c>
      <c r="C429" s="12" t="s">
        <v>122</v>
      </c>
      <c r="D429" s="8">
        <v>11</v>
      </c>
      <c r="E429" s="12" t="s">
        <v>39</v>
      </c>
      <c r="F429" s="12" t="s">
        <v>43</v>
      </c>
      <c r="G429" s="12" t="s">
        <v>44</v>
      </c>
      <c r="H429" s="5">
        <v>100000</v>
      </c>
      <c r="J429" s="6">
        <v>0</v>
      </c>
      <c r="K429" s="6">
        <v>0</v>
      </c>
      <c r="L429" s="6">
        <v>0</v>
      </c>
      <c r="M429" s="6">
        <v>0</v>
      </c>
      <c r="N429" s="6">
        <v>0</v>
      </c>
      <c r="O429" s="6">
        <v>0</v>
      </c>
      <c r="P429" s="6">
        <v>0</v>
      </c>
      <c r="W429" s="15">
        <f t="shared" si="7"/>
        <v>0</v>
      </c>
    </row>
    <row r="430" spans="1:23">
      <c r="A430" s="8">
        <v>33100</v>
      </c>
      <c r="C430" s="12" t="s">
        <v>1901</v>
      </c>
      <c r="D430" s="8">
        <v>11</v>
      </c>
      <c r="E430" s="12" t="s">
        <v>39</v>
      </c>
      <c r="F430" s="12" t="s">
        <v>43</v>
      </c>
      <c r="G430" s="12" t="s">
        <v>44</v>
      </c>
      <c r="H430" s="5">
        <v>85000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W430" s="15">
        <f t="shared" si="7"/>
        <v>0</v>
      </c>
    </row>
    <row r="431" spans="1:23">
      <c r="A431" s="8">
        <v>33300</v>
      </c>
      <c r="C431" s="12" t="s">
        <v>134</v>
      </c>
      <c r="D431" s="8">
        <v>11</v>
      </c>
      <c r="E431" s="12" t="s">
        <v>39</v>
      </c>
      <c r="F431" s="12" t="s">
        <v>43</v>
      </c>
      <c r="G431" s="12" t="s">
        <v>44</v>
      </c>
      <c r="H431" s="5">
        <v>50000</v>
      </c>
      <c r="J431" s="5">
        <v>20473</v>
      </c>
      <c r="K431" s="5">
        <v>20472.3</v>
      </c>
      <c r="L431" s="5">
        <v>20472.3</v>
      </c>
      <c r="M431" s="5">
        <v>20472.3</v>
      </c>
      <c r="N431" s="5">
        <v>20472.3</v>
      </c>
      <c r="O431" s="6">
        <v>0</v>
      </c>
      <c r="P431" s="6">
        <v>0.7</v>
      </c>
      <c r="W431" s="15">
        <f t="shared" si="7"/>
        <v>20472.3</v>
      </c>
    </row>
    <row r="432" spans="1:23">
      <c r="A432" s="8">
        <v>39100</v>
      </c>
      <c r="C432" s="12" t="s">
        <v>150</v>
      </c>
      <c r="D432" s="8">
        <v>11</v>
      </c>
      <c r="E432" s="12" t="s">
        <v>39</v>
      </c>
      <c r="F432" s="12" t="s">
        <v>43</v>
      </c>
      <c r="G432" s="12" t="s">
        <v>44</v>
      </c>
      <c r="H432" s="5">
        <v>80000</v>
      </c>
      <c r="J432" s="5">
        <v>60000</v>
      </c>
      <c r="K432" s="5">
        <v>60000</v>
      </c>
      <c r="L432" s="5">
        <v>60000</v>
      </c>
      <c r="M432" s="5">
        <v>60000</v>
      </c>
      <c r="N432" s="5">
        <v>60000</v>
      </c>
      <c r="O432" s="6">
        <v>0</v>
      </c>
      <c r="P432" s="6">
        <v>0</v>
      </c>
      <c r="W432" s="15">
        <f t="shared" si="7"/>
        <v>60000</v>
      </c>
    </row>
    <row r="433" spans="1:23">
      <c r="A433" s="8">
        <v>39200</v>
      </c>
      <c r="C433" s="12" t="s">
        <v>388</v>
      </c>
      <c r="D433" s="8">
        <v>11</v>
      </c>
      <c r="E433" s="12" t="s">
        <v>39</v>
      </c>
      <c r="F433" s="12" t="s">
        <v>43</v>
      </c>
      <c r="G433" s="12" t="s">
        <v>44</v>
      </c>
      <c r="H433" s="5">
        <v>20000</v>
      </c>
      <c r="J433" s="6">
        <v>0</v>
      </c>
      <c r="K433" s="6">
        <v>0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W433" s="15">
        <f t="shared" si="7"/>
        <v>0</v>
      </c>
    </row>
    <row r="434" spans="1:23">
      <c r="A434" s="8">
        <v>39600</v>
      </c>
      <c r="C434" s="12" t="s">
        <v>154</v>
      </c>
      <c r="D434" s="8">
        <v>11</v>
      </c>
      <c r="E434" s="12" t="s">
        <v>39</v>
      </c>
      <c r="F434" s="12" t="s">
        <v>43</v>
      </c>
      <c r="G434" s="12" t="s">
        <v>44</v>
      </c>
      <c r="H434" s="5">
        <v>80000</v>
      </c>
      <c r="J434" s="5">
        <v>37628</v>
      </c>
      <c r="K434" s="5">
        <v>37627.74</v>
      </c>
      <c r="L434" s="5">
        <v>37627.74</v>
      </c>
      <c r="M434" s="5">
        <v>37627.74</v>
      </c>
      <c r="N434" s="5">
        <v>37627.74</v>
      </c>
      <c r="O434" s="6">
        <v>0</v>
      </c>
      <c r="P434" s="6">
        <v>0.26</v>
      </c>
      <c r="W434" s="15">
        <f t="shared" si="7"/>
        <v>37627.74</v>
      </c>
    </row>
    <row r="435" spans="1:23">
      <c r="B435" s="14" t="s">
        <v>38</v>
      </c>
      <c r="C435" s="14" t="s">
        <v>179</v>
      </c>
      <c r="D435" s="14" t="s">
        <v>1477</v>
      </c>
      <c r="H435" s="5">
        <v>1186958</v>
      </c>
      <c r="J435" s="5">
        <v>1235405</v>
      </c>
      <c r="K435" s="5">
        <v>1235404.26</v>
      </c>
      <c r="L435" s="5">
        <v>1235404.26</v>
      </c>
      <c r="M435" s="5">
        <v>1235404.26</v>
      </c>
      <c r="N435" s="5">
        <v>1160519.01</v>
      </c>
      <c r="O435" s="6">
        <v>0</v>
      </c>
      <c r="P435" s="6">
        <v>0.74</v>
      </c>
      <c r="W435" s="15">
        <f t="shared" ref="W435:W498" si="8">M435</f>
        <v>1235404.26</v>
      </c>
    </row>
    <row r="436" spans="1:23">
      <c r="A436" s="8">
        <v>11100</v>
      </c>
      <c r="C436" s="12" t="s">
        <v>41</v>
      </c>
      <c r="D436" s="8">
        <v>11</v>
      </c>
      <c r="E436" s="12" t="s">
        <v>39</v>
      </c>
      <c r="F436" s="12" t="s">
        <v>43</v>
      </c>
      <c r="G436" s="12" t="s">
        <v>44</v>
      </c>
      <c r="H436" s="5">
        <v>877800</v>
      </c>
      <c r="J436" s="5">
        <v>880950</v>
      </c>
      <c r="K436" s="5">
        <v>880950</v>
      </c>
      <c r="L436" s="5">
        <v>880950</v>
      </c>
      <c r="M436" s="5">
        <v>880950</v>
      </c>
      <c r="N436" s="5">
        <v>880950</v>
      </c>
      <c r="O436" s="6">
        <v>0</v>
      </c>
      <c r="P436" s="6">
        <v>0</v>
      </c>
      <c r="W436" s="15">
        <f t="shared" si="8"/>
        <v>880950</v>
      </c>
    </row>
    <row r="437" spans="1:23">
      <c r="A437" s="8">
        <v>11510</v>
      </c>
      <c r="C437" s="12" t="s">
        <v>45</v>
      </c>
      <c r="D437" s="8">
        <v>11</v>
      </c>
      <c r="E437" s="12" t="s">
        <v>39</v>
      </c>
      <c r="F437" s="12" t="s">
        <v>43</v>
      </c>
      <c r="G437" s="12" t="s">
        <v>44</v>
      </c>
      <c r="H437" s="5">
        <v>73150</v>
      </c>
      <c r="J437" s="5">
        <v>74250</v>
      </c>
      <c r="K437" s="5">
        <v>74250</v>
      </c>
      <c r="L437" s="5">
        <v>74250</v>
      </c>
      <c r="M437" s="5">
        <v>74250</v>
      </c>
      <c r="N437" s="5">
        <v>74250</v>
      </c>
      <c r="O437" s="6">
        <v>0</v>
      </c>
      <c r="P437" s="6">
        <v>0</v>
      </c>
      <c r="W437" s="15">
        <f t="shared" si="8"/>
        <v>74250</v>
      </c>
    </row>
    <row r="438" spans="1:23">
      <c r="A438" s="8">
        <v>11520</v>
      </c>
      <c r="C438" s="12" t="s">
        <v>49</v>
      </c>
      <c r="D438" s="8">
        <v>11</v>
      </c>
      <c r="E438" s="12" t="s">
        <v>39</v>
      </c>
      <c r="F438" s="12" t="s">
        <v>43</v>
      </c>
      <c r="G438" s="12" t="s">
        <v>44</v>
      </c>
      <c r="H438" s="5">
        <v>73150</v>
      </c>
      <c r="J438" s="5">
        <v>72900</v>
      </c>
      <c r="K438" s="5">
        <v>72900</v>
      </c>
      <c r="L438" s="5">
        <v>72900</v>
      </c>
      <c r="M438" s="5">
        <v>72900</v>
      </c>
      <c r="N438" s="5">
        <v>72900</v>
      </c>
      <c r="O438" s="6">
        <v>0</v>
      </c>
      <c r="P438" s="6">
        <v>0</v>
      </c>
      <c r="W438" s="15">
        <f t="shared" si="8"/>
        <v>72900</v>
      </c>
    </row>
    <row r="439" spans="1:23">
      <c r="A439" s="8">
        <v>11600</v>
      </c>
      <c r="C439" s="12" t="s">
        <v>53</v>
      </c>
      <c r="D439" s="8">
        <v>11</v>
      </c>
      <c r="E439" s="12" t="s">
        <v>39</v>
      </c>
      <c r="F439" s="12" t="s">
        <v>43</v>
      </c>
      <c r="G439" s="12" t="s">
        <v>44</v>
      </c>
      <c r="H439" s="5">
        <v>29160</v>
      </c>
      <c r="J439" s="5">
        <v>73150</v>
      </c>
      <c r="K439" s="5">
        <v>73150</v>
      </c>
      <c r="L439" s="5">
        <v>73150</v>
      </c>
      <c r="M439" s="5">
        <v>73150</v>
      </c>
      <c r="N439" s="5">
        <v>73150</v>
      </c>
      <c r="O439" s="6">
        <v>0</v>
      </c>
      <c r="P439" s="6">
        <v>0</v>
      </c>
      <c r="W439" s="15">
        <f t="shared" si="8"/>
        <v>73150</v>
      </c>
    </row>
    <row r="440" spans="1:23">
      <c r="A440" s="8">
        <v>11710</v>
      </c>
      <c r="C440" s="12" t="s">
        <v>57</v>
      </c>
      <c r="D440" s="8">
        <v>11</v>
      </c>
      <c r="E440" s="12" t="s">
        <v>39</v>
      </c>
      <c r="F440" s="12" t="s">
        <v>43</v>
      </c>
      <c r="G440" s="12" t="s">
        <v>44</v>
      </c>
      <c r="H440" s="5">
        <v>127281</v>
      </c>
      <c r="J440" s="5">
        <v>127738</v>
      </c>
      <c r="K440" s="5">
        <v>127737.75</v>
      </c>
      <c r="L440" s="5">
        <v>127737.75</v>
      </c>
      <c r="M440" s="5">
        <v>127737.75</v>
      </c>
      <c r="N440" s="5">
        <v>52852.5</v>
      </c>
      <c r="O440" s="6">
        <v>0</v>
      </c>
      <c r="P440" s="6">
        <v>0.25</v>
      </c>
      <c r="W440" s="15">
        <f t="shared" si="8"/>
        <v>127737.75</v>
      </c>
    </row>
    <row r="441" spans="1:23">
      <c r="C441" s="12" t="s">
        <v>1895</v>
      </c>
      <c r="W441" s="15">
        <f t="shared" si="8"/>
        <v>0</v>
      </c>
    </row>
    <row r="442" spans="1:23">
      <c r="C442" s="12" t="s">
        <v>1896</v>
      </c>
      <c r="W442" s="15">
        <f t="shared" si="8"/>
        <v>0</v>
      </c>
    </row>
    <row r="443" spans="1:23">
      <c r="A443" s="8">
        <v>11750</v>
      </c>
      <c r="C443" s="12" t="s">
        <v>62</v>
      </c>
      <c r="D443" s="8">
        <v>11</v>
      </c>
      <c r="E443" s="12" t="s">
        <v>39</v>
      </c>
      <c r="F443" s="12" t="s">
        <v>43</v>
      </c>
      <c r="G443" s="12" t="s">
        <v>44</v>
      </c>
      <c r="H443" s="5">
        <v>6417</v>
      </c>
      <c r="J443" s="5">
        <v>6417</v>
      </c>
      <c r="K443" s="5">
        <v>6416.51</v>
      </c>
      <c r="L443" s="5">
        <v>6416.51</v>
      </c>
      <c r="M443" s="5">
        <v>6416.51</v>
      </c>
      <c r="N443" s="5">
        <v>6416.51</v>
      </c>
      <c r="O443" s="6">
        <v>0</v>
      </c>
      <c r="P443" s="6">
        <v>0.49</v>
      </c>
      <c r="W443" s="15">
        <f t="shared" si="8"/>
        <v>6416.51</v>
      </c>
    </row>
    <row r="444" spans="1:23">
      <c r="B444" s="14" t="s">
        <v>38</v>
      </c>
      <c r="C444" s="14" t="s">
        <v>811</v>
      </c>
      <c r="D444" s="14" t="s">
        <v>1501</v>
      </c>
      <c r="H444" s="5">
        <v>1978112</v>
      </c>
      <c r="J444" s="5">
        <v>1185137</v>
      </c>
      <c r="K444" s="5">
        <v>1185132.81</v>
      </c>
      <c r="L444" s="5">
        <v>1185132.81</v>
      </c>
      <c r="M444" s="5">
        <v>1185132.81</v>
      </c>
      <c r="N444" s="5">
        <v>1118643.06</v>
      </c>
      <c r="O444" s="6">
        <v>0</v>
      </c>
      <c r="P444" s="6">
        <v>4.1900000000000004</v>
      </c>
      <c r="W444" s="15">
        <f t="shared" si="8"/>
        <v>1185132.81</v>
      </c>
    </row>
    <row r="445" spans="1:23">
      <c r="A445" s="8">
        <v>11100</v>
      </c>
      <c r="C445" s="12" t="s">
        <v>41</v>
      </c>
      <c r="D445" s="8">
        <v>11</v>
      </c>
      <c r="E445" s="12" t="s">
        <v>39</v>
      </c>
      <c r="F445" s="12" t="s">
        <v>43</v>
      </c>
      <c r="G445" s="12" t="s">
        <v>44</v>
      </c>
      <c r="H445" s="5">
        <v>1411800</v>
      </c>
      <c r="J445" s="5">
        <v>793974</v>
      </c>
      <c r="K445" s="5">
        <v>793973.34</v>
      </c>
      <c r="L445" s="5">
        <v>793973.34</v>
      </c>
      <c r="M445" s="5">
        <v>793973.34</v>
      </c>
      <c r="N445" s="5">
        <v>793973.34</v>
      </c>
      <c r="O445" s="6">
        <v>0</v>
      </c>
      <c r="P445" s="6">
        <v>0.66</v>
      </c>
      <c r="W445" s="15">
        <f t="shared" si="8"/>
        <v>793973.34</v>
      </c>
    </row>
    <row r="446" spans="1:23">
      <c r="A446" s="8">
        <v>11510</v>
      </c>
      <c r="C446" s="12" t="s">
        <v>45</v>
      </c>
      <c r="D446" s="8">
        <v>11</v>
      </c>
      <c r="E446" s="12" t="s">
        <v>39</v>
      </c>
      <c r="F446" s="12" t="s">
        <v>43</v>
      </c>
      <c r="G446" s="12" t="s">
        <v>44</v>
      </c>
      <c r="H446" s="5">
        <v>117650</v>
      </c>
      <c r="J446" s="5">
        <v>67632</v>
      </c>
      <c r="K446" s="5">
        <v>67631.12</v>
      </c>
      <c r="L446" s="5">
        <v>67631.12</v>
      </c>
      <c r="M446" s="5">
        <v>67631.12</v>
      </c>
      <c r="N446" s="5">
        <v>67631.12</v>
      </c>
      <c r="O446" s="6">
        <v>0</v>
      </c>
      <c r="P446" s="6">
        <v>0.88</v>
      </c>
      <c r="W446" s="15">
        <f t="shared" si="8"/>
        <v>67631.12</v>
      </c>
    </row>
    <row r="447" spans="1:23">
      <c r="A447" s="8">
        <v>11520</v>
      </c>
      <c r="C447" s="12" t="s">
        <v>49</v>
      </c>
      <c r="D447" s="8">
        <v>11</v>
      </c>
      <c r="E447" s="12" t="s">
        <v>39</v>
      </c>
      <c r="F447" s="12" t="s">
        <v>43</v>
      </c>
      <c r="G447" s="12" t="s">
        <v>44</v>
      </c>
      <c r="H447" s="5">
        <v>117650</v>
      </c>
      <c r="J447" s="5">
        <v>92007</v>
      </c>
      <c r="K447" s="5">
        <v>92006.12</v>
      </c>
      <c r="L447" s="5">
        <v>92006.12</v>
      </c>
      <c r="M447" s="5">
        <v>92006.12</v>
      </c>
      <c r="N447" s="5">
        <v>92006.12</v>
      </c>
      <c r="O447" s="6">
        <v>0</v>
      </c>
      <c r="P447" s="6">
        <v>0.88</v>
      </c>
      <c r="W447" s="15">
        <f t="shared" si="8"/>
        <v>92006.12</v>
      </c>
    </row>
    <row r="448" spans="1:23">
      <c r="A448" s="8">
        <v>11600</v>
      </c>
      <c r="C448" s="12" t="s">
        <v>53</v>
      </c>
      <c r="D448" s="8">
        <v>11</v>
      </c>
      <c r="E448" s="12" t="s">
        <v>39</v>
      </c>
      <c r="F448" s="12" t="s">
        <v>43</v>
      </c>
      <c r="G448" s="12" t="s">
        <v>44</v>
      </c>
      <c r="H448" s="5">
        <v>107051</v>
      </c>
      <c r="J448" s="5">
        <v>100974</v>
      </c>
      <c r="K448" s="5">
        <v>100973.33</v>
      </c>
      <c r="L448" s="5">
        <v>100973.33</v>
      </c>
      <c r="M448" s="5">
        <v>100973.33</v>
      </c>
      <c r="N448" s="5">
        <v>100973.33</v>
      </c>
      <c r="O448" s="6">
        <v>0</v>
      </c>
      <c r="P448" s="6">
        <v>0.67</v>
      </c>
      <c r="W448" s="15">
        <f t="shared" si="8"/>
        <v>100973.33</v>
      </c>
    </row>
    <row r="449" spans="1:23">
      <c r="A449" s="8">
        <v>11710</v>
      </c>
      <c r="C449" s="12" t="s">
        <v>57</v>
      </c>
      <c r="D449" s="8">
        <v>11</v>
      </c>
      <c r="E449" s="12" t="s">
        <v>39</v>
      </c>
      <c r="F449" s="12" t="s">
        <v>43</v>
      </c>
      <c r="G449" s="12" t="s">
        <v>44</v>
      </c>
      <c r="H449" s="5">
        <v>204711</v>
      </c>
      <c r="J449" s="5">
        <v>117182</v>
      </c>
      <c r="K449" s="5">
        <v>117181.28</v>
      </c>
      <c r="L449" s="5">
        <v>117181.28</v>
      </c>
      <c r="M449" s="5">
        <v>117181.28</v>
      </c>
      <c r="N449" s="5">
        <v>50691.53</v>
      </c>
      <c r="O449" s="6">
        <v>0</v>
      </c>
      <c r="P449" s="6">
        <v>0.72</v>
      </c>
      <c r="W449" s="15">
        <f t="shared" si="8"/>
        <v>117181.28</v>
      </c>
    </row>
    <row r="450" spans="1:23">
      <c r="C450" s="12" t="s">
        <v>1895</v>
      </c>
      <c r="W450" s="15">
        <f t="shared" si="8"/>
        <v>0</v>
      </c>
    </row>
    <row r="451" spans="1:23">
      <c r="C451" s="12" t="s">
        <v>1896</v>
      </c>
      <c r="W451" s="15">
        <f t="shared" si="8"/>
        <v>0</v>
      </c>
    </row>
    <row r="452" spans="1:23">
      <c r="A452" s="8">
        <v>11750</v>
      </c>
      <c r="C452" s="12" t="s">
        <v>62</v>
      </c>
      <c r="D452" s="8">
        <v>11</v>
      </c>
      <c r="E452" s="12" t="s">
        <v>39</v>
      </c>
      <c r="F452" s="12" t="s">
        <v>43</v>
      </c>
      <c r="G452" s="12" t="s">
        <v>44</v>
      </c>
      <c r="H452" s="5">
        <v>19250</v>
      </c>
      <c r="J452" s="5">
        <v>13368</v>
      </c>
      <c r="K452" s="5">
        <v>13367.62</v>
      </c>
      <c r="L452" s="5">
        <v>13367.62</v>
      </c>
      <c r="M452" s="5">
        <v>13367.62</v>
      </c>
      <c r="N452" s="5">
        <v>13367.62</v>
      </c>
      <c r="O452" s="6">
        <v>0</v>
      </c>
      <c r="P452" s="6">
        <v>0.38</v>
      </c>
      <c r="W452" s="15">
        <f t="shared" si="8"/>
        <v>13367.62</v>
      </c>
    </row>
    <row r="453" spans="1:23">
      <c r="A453" s="14" t="s">
        <v>30</v>
      </c>
      <c r="B453" s="7">
        <v>15</v>
      </c>
      <c r="D453" s="14" t="s">
        <v>1528</v>
      </c>
      <c r="H453" s="5">
        <v>11032838</v>
      </c>
      <c r="J453" s="5">
        <v>8056148</v>
      </c>
      <c r="K453" s="5">
        <v>8028114.5800000001</v>
      </c>
      <c r="L453" s="5">
        <v>8028114.5800000001</v>
      </c>
      <c r="M453" s="5">
        <v>8028114.5800000001</v>
      </c>
      <c r="N453" s="5">
        <v>7672006.3099999996</v>
      </c>
      <c r="O453" s="6">
        <v>0</v>
      </c>
      <c r="P453" s="5">
        <v>28033.42</v>
      </c>
      <c r="W453" s="15">
        <f t="shared" si="8"/>
        <v>8028114.5800000001</v>
      </c>
    </row>
    <row r="454" spans="1:23">
      <c r="A454" s="14" t="s">
        <v>33</v>
      </c>
      <c r="B454" s="14" t="s">
        <v>34</v>
      </c>
      <c r="C454" s="14" t="s">
        <v>35</v>
      </c>
      <c r="H454" s="5">
        <v>11032838</v>
      </c>
      <c r="J454" s="5">
        <v>8056148</v>
      </c>
      <c r="K454" s="5">
        <v>8028114.5800000001</v>
      </c>
      <c r="L454" s="5">
        <v>8028114.5800000001</v>
      </c>
      <c r="M454" s="5">
        <v>8028114.5800000001</v>
      </c>
      <c r="N454" s="5">
        <v>7672006.3099999996</v>
      </c>
      <c r="O454" s="6">
        <v>0</v>
      </c>
      <c r="P454" s="5">
        <v>28033.42</v>
      </c>
      <c r="W454" s="15">
        <f t="shared" si="8"/>
        <v>8028114.5800000001</v>
      </c>
    </row>
    <row r="455" spans="1:23">
      <c r="A455" s="14" t="s">
        <v>36</v>
      </c>
      <c r="B455" s="7">
        <v>0</v>
      </c>
      <c r="C455" s="14" t="s">
        <v>35</v>
      </c>
      <c r="H455" s="5">
        <v>11032838</v>
      </c>
      <c r="J455" s="5">
        <v>8056148</v>
      </c>
      <c r="K455" s="5">
        <v>8028114.5800000001</v>
      </c>
      <c r="L455" s="5">
        <v>8028114.5800000001</v>
      </c>
      <c r="M455" s="5">
        <v>8028114.5800000001</v>
      </c>
      <c r="N455" s="5">
        <v>7672006.3099999996</v>
      </c>
      <c r="O455" s="6">
        <v>0</v>
      </c>
      <c r="P455" s="5">
        <v>28033.42</v>
      </c>
      <c r="W455" s="15">
        <f t="shared" si="8"/>
        <v>8028114.5800000001</v>
      </c>
    </row>
    <row r="456" spans="1:23">
      <c r="B456" s="14" t="s">
        <v>38</v>
      </c>
      <c r="C456" s="14" t="s">
        <v>39</v>
      </c>
      <c r="D456" s="14" t="s">
        <v>1564</v>
      </c>
      <c r="H456" s="5">
        <v>1720728</v>
      </c>
      <c r="J456" s="5">
        <v>705752</v>
      </c>
      <c r="K456" s="5">
        <v>705749</v>
      </c>
      <c r="L456" s="5">
        <v>705749</v>
      </c>
      <c r="M456" s="5">
        <v>705749</v>
      </c>
      <c r="N456" s="5">
        <v>705749</v>
      </c>
      <c r="O456" s="6">
        <v>0</v>
      </c>
      <c r="P456" s="6">
        <v>3</v>
      </c>
      <c r="W456" s="15">
        <f t="shared" si="8"/>
        <v>705749</v>
      </c>
    </row>
    <row r="457" spans="1:23">
      <c r="A457" s="8">
        <v>11100</v>
      </c>
      <c r="C457" s="12" t="s">
        <v>41</v>
      </c>
      <c r="D457" s="8">
        <v>11</v>
      </c>
      <c r="E457" s="12" t="s">
        <v>39</v>
      </c>
      <c r="F457" s="12" t="s">
        <v>43</v>
      </c>
      <c r="G457" s="12" t="s">
        <v>44</v>
      </c>
      <c r="H457" s="5">
        <v>750000</v>
      </c>
      <c r="J457" s="5">
        <v>108500</v>
      </c>
      <c r="K457" s="5">
        <v>108500</v>
      </c>
      <c r="L457" s="5">
        <v>108500</v>
      </c>
      <c r="M457" s="5">
        <v>108500</v>
      </c>
      <c r="N457" s="5">
        <v>108500</v>
      </c>
      <c r="O457" s="6">
        <v>0</v>
      </c>
      <c r="P457" s="6">
        <v>0</v>
      </c>
      <c r="W457" s="15">
        <f t="shared" si="8"/>
        <v>108500</v>
      </c>
    </row>
    <row r="458" spans="1:23">
      <c r="A458" s="8">
        <v>11510</v>
      </c>
      <c r="C458" s="12" t="s">
        <v>45</v>
      </c>
      <c r="D458" s="8">
        <v>11</v>
      </c>
      <c r="E458" s="12" t="s">
        <v>39</v>
      </c>
      <c r="F458" s="12" t="s">
        <v>43</v>
      </c>
      <c r="G458" s="12" t="s">
        <v>44</v>
      </c>
      <c r="H458" s="5">
        <v>62500</v>
      </c>
      <c r="J458" s="5">
        <v>9042</v>
      </c>
      <c r="K458" s="5">
        <v>9041.67</v>
      </c>
      <c r="L458" s="5">
        <v>9041.67</v>
      </c>
      <c r="M458" s="5">
        <v>9041.67</v>
      </c>
      <c r="N458" s="5">
        <v>9041.67</v>
      </c>
      <c r="O458" s="6">
        <v>0</v>
      </c>
      <c r="P458" s="6">
        <v>0.33</v>
      </c>
      <c r="W458" s="15">
        <f t="shared" si="8"/>
        <v>9041.67</v>
      </c>
    </row>
    <row r="459" spans="1:23">
      <c r="A459" s="8">
        <v>11520</v>
      </c>
      <c r="C459" s="12" t="s">
        <v>49</v>
      </c>
      <c r="D459" s="8">
        <v>11</v>
      </c>
      <c r="E459" s="12" t="s">
        <v>39</v>
      </c>
      <c r="F459" s="12" t="s">
        <v>43</v>
      </c>
      <c r="G459" s="12" t="s">
        <v>44</v>
      </c>
      <c r="H459" s="5">
        <v>62500</v>
      </c>
      <c r="J459" s="5">
        <v>11815</v>
      </c>
      <c r="K459" s="5">
        <v>11814.45</v>
      </c>
      <c r="L459" s="5">
        <v>11814.45</v>
      </c>
      <c r="M459" s="5">
        <v>11814.45</v>
      </c>
      <c r="N459" s="5">
        <v>11814.45</v>
      </c>
      <c r="O459" s="6">
        <v>0</v>
      </c>
      <c r="P459" s="6">
        <v>0.55000000000000004</v>
      </c>
      <c r="W459" s="15">
        <f t="shared" si="8"/>
        <v>11814.45</v>
      </c>
    </row>
    <row r="460" spans="1:23">
      <c r="A460" s="8">
        <v>11600</v>
      </c>
      <c r="C460" s="12" t="s">
        <v>53</v>
      </c>
      <c r="D460" s="8">
        <v>11</v>
      </c>
      <c r="E460" s="12" t="s">
        <v>39</v>
      </c>
      <c r="F460" s="12" t="s">
        <v>43</v>
      </c>
      <c r="G460" s="12" t="s">
        <v>44</v>
      </c>
      <c r="H460" s="5">
        <v>62500</v>
      </c>
      <c r="J460" s="6">
        <v>0</v>
      </c>
      <c r="K460" s="6">
        <v>0</v>
      </c>
      <c r="L460" s="6">
        <v>0</v>
      </c>
      <c r="M460" s="6">
        <v>0</v>
      </c>
      <c r="N460" s="6">
        <v>0</v>
      </c>
      <c r="O460" s="6">
        <v>0</v>
      </c>
      <c r="P460" s="6">
        <v>0</v>
      </c>
      <c r="W460" s="15">
        <f t="shared" si="8"/>
        <v>0</v>
      </c>
    </row>
    <row r="461" spans="1:23">
      <c r="A461" s="8">
        <v>11710</v>
      </c>
      <c r="C461" s="12" t="s">
        <v>57</v>
      </c>
      <c r="D461" s="8">
        <v>11</v>
      </c>
      <c r="E461" s="12" t="s">
        <v>39</v>
      </c>
      <c r="F461" s="12" t="s">
        <v>43</v>
      </c>
      <c r="G461" s="12" t="s">
        <v>44</v>
      </c>
      <c r="H461" s="5">
        <v>108750</v>
      </c>
      <c r="J461" s="5">
        <v>15733</v>
      </c>
      <c r="K461" s="5">
        <v>15732.5</v>
      </c>
      <c r="L461" s="5">
        <v>15732.5</v>
      </c>
      <c r="M461" s="5">
        <v>15732.5</v>
      </c>
      <c r="N461" s="5">
        <v>15732.5</v>
      </c>
      <c r="O461" s="6">
        <v>0</v>
      </c>
      <c r="P461" s="6">
        <v>0.5</v>
      </c>
      <c r="W461" s="15">
        <f t="shared" si="8"/>
        <v>15732.5</v>
      </c>
    </row>
    <row r="462" spans="1:23">
      <c r="C462" s="12" t="s">
        <v>1895</v>
      </c>
      <c r="W462" s="15">
        <f t="shared" si="8"/>
        <v>0</v>
      </c>
    </row>
    <row r="463" spans="1:23">
      <c r="C463" s="12" t="s">
        <v>1896</v>
      </c>
      <c r="W463" s="15">
        <f t="shared" si="8"/>
        <v>0</v>
      </c>
    </row>
    <row r="464" spans="1:23">
      <c r="A464" s="8">
        <v>11750</v>
      </c>
      <c r="C464" s="12" t="s">
        <v>62</v>
      </c>
      <c r="D464" s="8">
        <v>11</v>
      </c>
      <c r="E464" s="12" t="s">
        <v>39</v>
      </c>
      <c r="F464" s="12" t="s">
        <v>43</v>
      </c>
      <c r="G464" s="12" t="s">
        <v>44</v>
      </c>
      <c r="H464" s="5">
        <v>12833</v>
      </c>
      <c r="J464" s="5">
        <v>3743</v>
      </c>
      <c r="K464" s="5">
        <v>3742.95</v>
      </c>
      <c r="L464" s="5">
        <v>3742.95</v>
      </c>
      <c r="M464" s="5">
        <v>3742.95</v>
      </c>
      <c r="N464" s="5">
        <v>3742.95</v>
      </c>
      <c r="O464" s="6">
        <v>0</v>
      </c>
      <c r="P464" s="6">
        <v>0.05</v>
      </c>
      <c r="W464" s="15">
        <f t="shared" si="8"/>
        <v>3742.95</v>
      </c>
    </row>
    <row r="465" spans="1:23">
      <c r="A465" s="8">
        <v>12100</v>
      </c>
      <c r="C465" s="12" t="s">
        <v>41</v>
      </c>
      <c r="D465" s="8">
        <v>11</v>
      </c>
      <c r="E465" s="12" t="s">
        <v>39</v>
      </c>
      <c r="F465" s="12" t="s">
        <v>43</v>
      </c>
      <c r="G465" s="12" t="s">
        <v>44</v>
      </c>
      <c r="H465" s="5">
        <v>552158</v>
      </c>
      <c r="J465" s="5">
        <v>467313</v>
      </c>
      <c r="K465" s="5">
        <v>467312.73</v>
      </c>
      <c r="L465" s="5">
        <v>467312.73</v>
      </c>
      <c r="M465" s="5">
        <v>467312.73</v>
      </c>
      <c r="N465" s="5">
        <v>467312.73</v>
      </c>
      <c r="O465" s="6">
        <v>0</v>
      </c>
      <c r="P465" s="6">
        <v>0.27</v>
      </c>
      <c r="W465" s="15">
        <f t="shared" si="8"/>
        <v>467312.73</v>
      </c>
    </row>
    <row r="466" spans="1:23">
      <c r="A466" s="8">
        <v>12410</v>
      </c>
      <c r="C466" s="12" t="s">
        <v>45</v>
      </c>
      <c r="D466" s="8">
        <v>11</v>
      </c>
      <c r="E466" s="12" t="s">
        <v>39</v>
      </c>
      <c r="F466" s="12" t="s">
        <v>43</v>
      </c>
      <c r="G466" s="12" t="s">
        <v>44</v>
      </c>
      <c r="H466" s="5">
        <v>46013</v>
      </c>
      <c r="J466" s="5">
        <v>46870</v>
      </c>
      <c r="K466" s="5">
        <v>46869.46</v>
      </c>
      <c r="L466" s="5">
        <v>46869.46</v>
      </c>
      <c r="M466" s="5">
        <v>46869.46</v>
      </c>
      <c r="N466" s="5">
        <v>46869.46</v>
      </c>
      <c r="O466" s="6">
        <v>0</v>
      </c>
      <c r="P466" s="6">
        <v>0.54</v>
      </c>
      <c r="W466" s="15">
        <f t="shared" si="8"/>
        <v>46869.46</v>
      </c>
    </row>
    <row r="467" spans="1:23">
      <c r="A467" s="8">
        <v>12420</v>
      </c>
      <c r="C467" s="12" t="s">
        <v>49</v>
      </c>
      <c r="D467" s="8">
        <v>11</v>
      </c>
      <c r="E467" s="12" t="s">
        <v>39</v>
      </c>
      <c r="F467" s="12" t="s">
        <v>43</v>
      </c>
      <c r="G467" s="12" t="s">
        <v>44</v>
      </c>
      <c r="H467" s="5">
        <v>46014</v>
      </c>
      <c r="J467" s="5">
        <v>30972</v>
      </c>
      <c r="K467" s="5">
        <v>30971.73</v>
      </c>
      <c r="L467" s="5">
        <v>30971.73</v>
      </c>
      <c r="M467" s="5">
        <v>30971.73</v>
      </c>
      <c r="N467" s="5">
        <v>30971.73</v>
      </c>
      <c r="O467" s="6">
        <v>0</v>
      </c>
      <c r="P467" s="6">
        <v>0.27</v>
      </c>
      <c r="W467" s="15">
        <f t="shared" si="8"/>
        <v>30971.73</v>
      </c>
    </row>
    <row r="468" spans="1:23">
      <c r="A468" s="8">
        <v>12550</v>
      </c>
      <c r="C468" s="12" t="s">
        <v>62</v>
      </c>
      <c r="D468" s="8">
        <v>11</v>
      </c>
      <c r="E468" s="12" t="s">
        <v>39</v>
      </c>
      <c r="F468" s="12" t="s">
        <v>43</v>
      </c>
      <c r="G468" s="12" t="s">
        <v>44</v>
      </c>
      <c r="H468" s="5">
        <v>17460</v>
      </c>
      <c r="J468" s="5">
        <v>11764</v>
      </c>
      <c r="K468" s="5">
        <v>11763.51</v>
      </c>
      <c r="L468" s="5">
        <v>11763.51</v>
      </c>
      <c r="M468" s="5">
        <v>11763.51</v>
      </c>
      <c r="N468" s="5">
        <v>11763.51</v>
      </c>
      <c r="O468" s="6">
        <v>0</v>
      </c>
      <c r="P468" s="6">
        <v>0.49</v>
      </c>
      <c r="W468" s="15">
        <f t="shared" si="8"/>
        <v>11763.51</v>
      </c>
    </row>
    <row r="469" spans="1:23">
      <c r="B469" s="14" t="s">
        <v>38</v>
      </c>
      <c r="C469" s="14" t="s">
        <v>623</v>
      </c>
      <c r="D469" s="14" t="s">
        <v>1647</v>
      </c>
      <c r="H469" s="5">
        <v>4748853</v>
      </c>
      <c r="J469" s="5">
        <v>2920950</v>
      </c>
      <c r="K469" s="5">
        <v>2892924.61</v>
      </c>
      <c r="L469" s="5">
        <v>2892924.61</v>
      </c>
      <c r="M469" s="5">
        <v>2892924.61</v>
      </c>
      <c r="N469" s="5">
        <v>2743789.34</v>
      </c>
      <c r="O469" s="6">
        <v>0</v>
      </c>
      <c r="P469" s="5">
        <v>28025.39</v>
      </c>
      <c r="W469" s="15">
        <f t="shared" si="8"/>
        <v>2892924.61</v>
      </c>
    </row>
    <row r="470" spans="1:23">
      <c r="A470" s="8">
        <v>11100</v>
      </c>
      <c r="C470" s="12" t="s">
        <v>41</v>
      </c>
      <c r="D470" s="8">
        <v>11</v>
      </c>
      <c r="E470" s="12" t="s">
        <v>39</v>
      </c>
      <c r="F470" s="12" t="s">
        <v>43</v>
      </c>
      <c r="G470" s="12" t="s">
        <v>44</v>
      </c>
      <c r="H470" s="5">
        <v>1074000</v>
      </c>
      <c r="J470" s="5">
        <v>735847</v>
      </c>
      <c r="K470" s="5">
        <v>735846.67</v>
      </c>
      <c r="L470" s="5">
        <v>735846.67</v>
      </c>
      <c r="M470" s="5">
        <v>735846.67</v>
      </c>
      <c r="N470" s="5">
        <v>735846.67</v>
      </c>
      <c r="O470" s="6">
        <v>0</v>
      </c>
      <c r="P470" s="6">
        <v>0.33</v>
      </c>
      <c r="W470" s="15">
        <f t="shared" si="8"/>
        <v>735846.67</v>
      </c>
    </row>
    <row r="471" spans="1:23">
      <c r="A471" s="8">
        <v>11510</v>
      </c>
      <c r="C471" s="12" t="s">
        <v>45</v>
      </c>
      <c r="D471" s="8">
        <v>11</v>
      </c>
      <c r="E471" s="12" t="s">
        <v>39</v>
      </c>
      <c r="F471" s="12" t="s">
        <v>43</v>
      </c>
      <c r="G471" s="12" t="s">
        <v>44</v>
      </c>
      <c r="H471" s="5">
        <v>89500</v>
      </c>
      <c r="J471" s="5">
        <v>62871</v>
      </c>
      <c r="K471" s="5">
        <v>62870.559999999998</v>
      </c>
      <c r="L471" s="5">
        <v>62870.559999999998</v>
      </c>
      <c r="M471" s="5">
        <v>62870.559999999998</v>
      </c>
      <c r="N471" s="5">
        <v>62870.559999999998</v>
      </c>
      <c r="O471" s="6">
        <v>0</v>
      </c>
      <c r="P471" s="6">
        <v>0.44</v>
      </c>
      <c r="W471" s="15">
        <f t="shared" si="8"/>
        <v>62870.559999999998</v>
      </c>
    </row>
    <row r="472" spans="1:23">
      <c r="A472" s="8">
        <v>11520</v>
      </c>
      <c r="C472" s="12" t="s">
        <v>49</v>
      </c>
      <c r="D472" s="8">
        <v>11</v>
      </c>
      <c r="E472" s="12" t="s">
        <v>39</v>
      </c>
      <c r="F472" s="12" t="s">
        <v>43</v>
      </c>
      <c r="G472" s="12" t="s">
        <v>44</v>
      </c>
      <c r="H472" s="5">
        <v>89500</v>
      </c>
      <c r="J472" s="5">
        <v>63448</v>
      </c>
      <c r="K472" s="5">
        <v>63447.22</v>
      </c>
      <c r="L472" s="5">
        <v>63447.22</v>
      </c>
      <c r="M472" s="5">
        <v>63447.22</v>
      </c>
      <c r="N472" s="5">
        <v>63447.22</v>
      </c>
      <c r="O472" s="6">
        <v>0</v>
      </c>
      <c r="P472" s="6">
        <v>0.78</v>
      </c>
      <c r="W472" s="15">
        <f t="shared" si="8"/>
        <v>63447.22</v>
      </c>
    </row>
    <row r="473" spans="1:23">
      <c r="W473" s="15"/>
    </row>
    <row r="474" spans="1:23">
      <c r="A474" s="14" t="s">
        <v>193</v>
      </c>
      <c r="W474" s="15"/>
    </row>
    <row r="475" spans="1:23">
      <c r="W475" s="15"/>
    </row>
    <row r="476" spans="1:23">
      <c r="A476" s="11" t="s">
        <v>0</v>
      </c>
      <c r="W476" s="15"/>
    </row>
    <row r="477" spans="1:23">
      <c r="A477" s="11" t="s">
        <v>1</v>
      </c>
      <c r="W477" s="15"/>
    </row>
    <row r="478" spans="1:23">
      <c r="A478" s="12" t="s">
        <v>1925</v>
      </c>
      <c r="W478" s="15"/>
    </row>
    <row r="479" spans="1:23">
      <c r="A479" s="12" t="s">
        <v>1926</v>
      </c>
      <c r="W479" s="15"/>
    </row>
    <row r="480" spans="1:23">
      <c r="W480" s="15"/>
    </row>
    <row r="481" spans="1:23">
      <c r="G481" s="12" t="s">
        <v>4</v>
      </c>
      <c r="H481" s="12" t="s">
        <v>1927</v>
      </c>
      <c r="I481" s="12" t="s">
        <v>1928</v>
      </c>
      <c r="N481" s="12" t="s">
        <v>7</v>
      </c>
      <c r="W481" s="15"/>
    </row>
    <row r="482" spans="1:23">
      <c r="C482" s="13" t="s">
        <v>8</v>
      </c>
      <c r="W482" s="15"/>
    </row>
    <row r="483" spans="1:23">
      <c r="H483" s="12" t="s">
        <v>9</v>
      </c>
      <c r="O483" s="12" t="s">
        <v>1545</v>
      </c>
      <c r="W483" s="15"/>
    </row>
    <row r="484" spans="1:23">
      <c r="B484" s="12" t="s">
        <v>11</v>
      </c>
      <c r="C484" s="12" t="s">
        <v>12</v>
      </c>
      <c r="D484" s="12" t="s">
        <v>13</v>
      </c>
      <c r="E484" s="12" t="s">
        <v>14</v>
      </c>
      <c r="G484" s="12" t="s">
        <v>15</v>
      </c>
      <c r="H484" s="12" t="s">
        <v>16</v>
      </c>
      <c r="I484" s="12" t="s">
        <v>16</v>
      </c>
      <c r="J484" s="12" t="s">
        <v>18</v>
      </c>
      <c r="K484" s="12" t="s">
        <v>19</v>
      </c>
      <c r="L484" s="12" t="s">
        <v>20</v>
      </c>
      <c r="M484" s="12" t="s">
        <v>21</v>
      </c>
      <c r="N484" s="12" t="s">
        <v>22</v>
      </c>
      <c r="O484" s="12" t="s">
        <v>23</v>
      </c>
      <c r="W484" s="16" t="str">
        <f>L484</f>
        <v>DEVENGADO</v>
      </c>
    </row>
    <row r="485" spans="1:23">
      <c r="B485" s="12" t="s">
        <v>24</v>
      </c>
      <c r="H485" s="12" t="s">
        <v>25</v>
      </c>
      <c r="I485" s="12" t="s">
        <v>26</v>
      </c>
      <c r="W485" s="15">
        <f t="shared" si="8"/>
        <v>0</v>
      </c>
    </row>
    <row r="486" spans="1:23">
      <c r="A486" s="8">
        <v>11600</v>
      </c>
      <c r="C486" s="12" t="s">
        <v>53</v>
      </c>
      <c r="D486" s="8">
        <v>11</v>
      </c>
      <c r="E486" s="12" t="s">
        <v>39</v>
      </c>
      <c r="F486" s="12" t="s">
        <v>43</v>
      </c>
      <c r="G486" s="12" t="s">
        <v>44</v>
      </c>
      <c r="H486" s="5">
        <v>89500</v>
      </c>
      <c r="I486" s="5">
        <v>59500</v>
      </c>
      <c r="J486" s="5">
        <v>59500</v>
      </c>
      <c r="K486" s="5">
        <v>59500</v>
      </c>
      <c r="L486" s="5">
        <v>59500</v>
      </c>
      <c r="M486" s="5">
        <v>59500</v>
      </c>
      <c r="N486" s="6">
        <v>0</v>
      </c>
      <c r="O486" s="6">
        <v>0</v>
      </c>
      <c r="W486" s="15">
        <f t="shared" si="8"/>
        <v>59500</v>
      </c>
    </row>
    <row r="487" spans="1:23">
      <c r="A487" s="8">
        <v>11710</v>
      </c>
      <c r="C487" s="12" t="s">
        <v>57</v>
      </c>
      <c r="D487" s="8">
        <v>11</v>
      </c>
      <c r="E487" s="12" t="s">
        <v>39</v>
      </c>
      <c r="F487" s="12" t="s">
        <v>43</v>
      </c>
      <c r="G487" s="12" t="s">
        <v>44</v>
      </c>
      <c r="H487" s="5">
        <v>155730</v>
      </c>
      <c r="I487" s="5">
        <v>104661</v>
      </c>
      <c r="J487" s="5">
        <v>104661</v>
      </c>
      <c r="K487" s="5">
        <v>104661</v>
      </c>
      <c r="L487" s="5">
        <v>104661</v>
      </c>
      <c r="M487" s="5">
        <v>42847.5</v>
      </c>
      <c r="N487" s="6">
        <v>0</v>
      </c>
      <c r="O487" s="6">
        <v>0</v>
      </c>
      <c r="W487" s="15">
        <f t="shared" si="8"/>
        <v>42847.5</v>
      </c>
    </row>
    <row r="488" spans="1:23">
      <c r="C488" s="12" t="s">
        <v>1895</v>
      </c>
      <c r="W488" s="15">
        <f t="shared" si="8"/>
        <v>0</v>
      </c>
    </row>
    <row r="489" spans="1:23">
      <c r="C489" s="12" t="s">
        <v>1896</v>
      </c>
      <c r="W489" s="15">
        <f t="shared" si="8"/>
        <v>0</v>
      </c>
    </row>
    <row r="490" spans="1:23">
      <c r="A490" s="8">
        <v>11750</v>
      </c>
      <c r="C490" s="12" t="s">
        <v>62</v>
      </c>
      <c r="D490" s="8">
        <v>11</v>
      </c>
      <c r="E490" s="12" t="s">
        <v>39</v>
      </c>
      <c r="F490" s="12" t="s">
        <v>43</v>
      </c>
      <c r="G490" s="12" t="s">
        <v>44</v>
      </c>
      <c r="H490" s="5">
        <v>19250</v>
      </c>
      <c r="I490" s="5">
        <v>13903</v>
      </c>
      <c r="J490" s="5">
        <v>13902.32</v>
      </c>
      <c r="K490" s="5">
        <v>13902.32</v>
      </c>
      <c r="L490" s="5">
        <v>13902.32</v>
      </c>
      <c r="M490" s="5">
        <v>13902.32</v>
      </c>
      <c r="N490" s="6">
        <v>0</v>
      </c>
      <c r="O490" s="6">
        <v>0.68</v>
      </c>
      <c r="W490" s="15">
        <f t="shared" si="8"/>
        <v>13902.32</v>
      </c>
    </row>
    <row r="491" spans="1:23">
      <c r="A491" s="8">
        <v>12100</v>
      </c>
      <c r="C491" s="12" t="s">
        <v>41</v>
      </c>
      <c r="D491" s="8">
        <v>11</v>
      </c>
      <c r="E491" s="12" t="s">
        <v>39</v>
      </c>
      <c r="F491" s="12" t="s">
        <v>43</v>
      </c>
      <c r="G491" s="12" t="s">
        <v>44</v>
      </c>
      <c r="H491" s="5">
        <v>598800</v>
      </c>
      <c r="I491" s="5">
        <v>520550</v>
      </c>
      <c r="J491" s="5">
        <v>520550</v>
      </c>
      <c r="K491" s="5">
        <v>520550</v>
      </c>
      <c r="L491" s="5">
        <v>520550</v>
      </c>
      <c r="M491" s="5">
        <v>520550</v>
      </c>
      <c r="N491" s="6">
        <v>0</v>
      </c>
      <c r="O491" s="6">
        <v>0</v>
      </c>
      <c r="W491" s="15">
        <f t="shared" si="8"/>
        <v>520550</v>
      </c>
    </row>
    <row r="492" spans="1:23">
      <c r="A492" s="8">
        <v>12410</v>
      </c>
      <c r="C492" s="12" t="s">
        <v>45</v>
      </c>
      <c r="D492" s="8">
        <v>11</v>
      </c>
      <c r="E492" s="12" t="s">
        <v>39</v>
      </c>
      <c r="F492" s="12" t="s">
        <v>43</v>
      </c>
      <c r="G492" s="12" t="s">
        <v>44</v>
      </c>
      <c r="H492" s="5">
        <v>49900</v>
      </c>
      <c r="I492" s="5">
        <v>43380</v>
      </c>
      <c r="J492" s="5">
        <v>43379.17</v>
      </c>
      <c r="K492" s="5">
        <v>43379.17</v>
      </c>
      <c r="L492" s="5">
        <v>43379.17</v>
      </c>
      <c r="M492" s="5">
        <v>43379.17</v>
      </c>
      <c r="N492" s="6">
        <v>0</v>
      </c>
      <c r="O492" s="6">
        <v>0.83</v>
      </c>
      <c r="W492" s="15">
        <f t="shared" si="8"/>
        <v>43379.17</v>
      </c>
    </row>
    <row r="493" spans="1:23">
      <c r="A493" s="8">
        <v>12420</v>
      </c>
      <c r="C493" s="12" t="s">
        <v>49</v>
      </c>
      <c r="D493" s="8">
        <v>11</v>
      </c>
      <c r="E493" s="12" t="s">
        <v>39</v>
      </c>
      <c r="F493" s="12" t="s">
        <v>43</v>
      </c>
      <c r="G493" s="12" t="s">
        <v>44</v>
      </c>
      <c r="H493" s="5">
        <v>49900</v>
      </c>
      <c r="I493" s="5">
        <v>43380</v>
      </c>
      <c r="J493" s="5">
        <v>43379.17</v>
      </c>
      <c r="K493" s="5">
        <v>43379.17</v>
      </c>
      <c r="L493" s="5">
        <v>43379.17</v>
      </c>
      <c r="M493" s="5">
        <v>43379.17</v>
      </c>
      <c r="N493" s="6">
        <v>0</v>
      </c>
      <c r="O493" s="6">
        <v>0.83</v>
      </c>
      <c r="W493" s="15">
        <f t="shared" si="8"/>
        <v>43379.17</v>
      </c>
    </row>
    <row r="494" spans="1:23">
      <c r="A494" s="8">
        <v>12550</v>
      </c>
      <c r="C494" s="12" t="s">
        <v>62</v>
      </c>
      <c r="D494" s="8">
        <v>11</v>
      </c>
      <c r="E494" s="12" t="s">
        <v>39</v>
      </c>
      <c r="F494" s="12" t="s">
        <v>43</v>
      </c>
      <c r="G494" s="12" t="s">
        <v>44</v>
      </c>
      <c r="H494" s="5">
        <v>11640</v>
      </c>
      <c r="I494" s="5">
        <v>11764</v>
      </c>
      <c r="J494" s="5">
        <v>11763.51</v>
      </c>
      <c r="K494" s="5">
        <v>11763.51</v>
      </c>
      <c r="L494" s="5">
        <v>11763.51</v>
      </c>
      <c r="M494" s="5">
        <v>11763.51</v>
      </c>
      <c r="N494" s="6">
        <v>0</v>
      </c>
      <c r="O494" s="6">
        <v>0.49</v>
      </c>
      <c r="W494" s="15">
        <f t="shared" si="8"/>
        <v>11763.51</v>
      </c>
    </row>
    <row r="495" spans="1:23">
      <c r="A495" s="8">
        <v>21110</v>
      </c>
      <c r="C495" s="12" t="s">
        <v>1908</v>
      </c>
      <c r="D495" s="8">
        <v>11</v>
      </c>
      <c r="E495" s="12" t="s">
        <v>39</v>
      </c>
      <c r="F495" s="12" t="s">
        <v>43</v>
      </c>
      <c r="G495" s="12" t="s">
        <v>44</v>
      </c>
      <c r="H495" s="5">
        <v>783750</v>
      </c>
      <c r="I495" s="5">
        <v>730796</v>
      </c>
      <c r="J495" s="5">
        <v>730795.58</v>
      </c>
      <c r="K495" s="5">
        <v>730795.58</v>
      </c>
      <c r="L495" s="5">
        <v>730795.58</v>
      </c>
      <c r="M495" s="5">
        <v>665769.11</v>
      </c>
      <c r="N495" s="6">
        <v>0</v>
      </c>
      <c r="O495" s="6">
        <v>0.42</v>
      </c>
      <c r="W495" s="15">
        <f t="shared" si="8"/>
        <v>665769.11</v>
      </c>
    </row>
    <row r="496" spans="1:23">
      <c r="A496" s="8">
        <v>21420</v>
      </c>
      <c r="C496" s="12" t="s">
        <v>234</v>
      </c>
      <c r="D496" s="8">
        <v>11</v>
      </c>
      <c r="E496" s="12" t="s">
        <v>39</v>
      </c>
      <c r="F496" s="12" t="s">
        <v>43</v>
      </c>
      <c r="G496" s="12" t="s">
        <v>44</v>
      </c>
      <c r="H496" s="5">
        <v>78375</v>
      </c>
      <c r="I496" s="5">
        <v>6314</v>
      </c>
      <c r="J496" s="5">
        <v>6313.09</v>
      </c>
      <c r="K496" s="5">
        <v>6313.09</v>
      </c>
      <c r="L496" s="5">
        <v>6313.09</v>
      </c>
      <c r="M496" s="5">
        <v>4373.04</v>
      </c>
      <c r="N496" s="6">
        <v>0</v>
      </c>
      <c r="O496" s="6">
        <v>0.91</v>
      </c>
      <c r="W496" s="15">
        <f t="shared" si="8"/>
        <v>4373.04</v>
      </c>
    </row>
    <row r="497" spans="1:23">
      <c r="A497" s="8">
        <v>23100</v>
      </c>
      <c r="C497" s="12" t="s">
        <v>246</v>
      </c>
      <c r="D497" s="8">
        <v>11</v>
      </c>
      <c r="E497" s="12" t="s">
        <v>39</v>
      </c>
      <c r="F497" s="12" t="s">
        <v>43</v>
      </c>
      <c r="G497" s="12" t="s">
        <v>44</v>
      </c>
      <c r="H497" s="6">
        <v>0</v>
      </c>
      <c r="I497" s="5">
        <v>32200</v>
      </c>
      <c r="J497" s="5">
        <v>32200</v>
      </c>
      <c r="K497" s="5">
        <v>32200</v>
      </c>
      <c r="L497" s="5">
        <v>32200</v>
      </c>
      <c r="M497" s="5">
        <v>32200</v>
      </c>
      <c r="N497" s="6">
        <v>0</v>
      </c>
      <c r="O497" s="6">
        <v>0</v>
      </c>
      <c r="W497" s="15">
        <f t="shared" si="8"/>
        <v>32200</v>
      </c>
    </row>
    <row r="498" spans="1:23">
      <c r="A498" s="8">
        <v>23500</v>
      </c>
      <c r="C498" s="12" t="s">
        <v>268</v>
      </c>
      <c r="D498" s="8">
        <v>11</v>
      </c>
      <c r="E498" s="12" t="s">
        <v>39</v>
      </c>
      <c r="F498" s="12" t="s">
        <v>43</v>
      </c>
      <c r="G498" s="12" t="s">
        <v>44</v>
      </c>
      <c r="H498" s="5">
        <v>420000</v>
      </c>
      <c r="I498" s="5">
        <v>309293</v>
      </c>
      <c r="J498" s="5">
        <v>309292.5</v>
      </c>
      <c r="K498" s="5">
        <v>309292.5</v>
      </c>
      <c r="L498" s="5">
        <v>309292.5</v>
      </c>
      <c r="M498" s="5">
        <v>309292.5</v>
      </c>
      <c r="N498" s="6">
        <v>0</v>
      </c>
      <c r="O498" s="6">
        <v>0.5</v>
      </c>
      <c r="W498" s="15">
        <f t="shared" si="8"/>
        <v>309292.5</v>
      </c>
    </row>
    <row r="499" spans="1:23">
      <c r="A499" s="8">
        <v>24720</v>
      </c>
      <c r="C499" s="12" t="s">
        <v>1920</v>
      </c>
      <c r="D499" s="8">
        <v>11</v>
      </c>
      <c r="E499" s="12" t="s">
        <v>39</v>
      </c>
      <c r="F499" s="12" t="s">
        <v>43</v>
      </c>
      <c r="G499" s="12" t="s">
        <v>44</v>
      </c>
      <c r="H499" s="5">
        <v>742008</v>
      </c>
      <c r="I499" s="6">
        <v>0</v>
      </c>
      <c r="J499" s="6">
        <v>0</v>
      </c>
      <c r="K499" s="6">
        <v>0</v>
      </c>
      <c r="L499" s="6">
        <v>0</v>
      </c>
      <c r="M499" s="6">
        <v>0</v>
      </c>
      <c r="N499" s="6">
        <v>0</v>
      </c>
      <c r="O499" s="6">
        <v>0</v>
      </c>
      <c r="W499" s="15">
        <f t="shared" ref="W499:W562" si="9">M499</f>
        <v>0</v>
      </c>
    </row>
    <row r="500" spans="1:23">
      <c r="A500" s="8">
        <v>25300</v>
      </c>
      <c r="C500" s="12" t="s">
        <v>284</v>
      </c>
      <c r="D500" s="8">
        <v>11</v>
      </c>
      <c r="E500" s="12" t="s">
        <v>39</v>
      </c>
      <c r="F500" s="12" t="s">
        <v>43</v>
      </c>
      <c r="G500" s="12" t="s">
        <v>44</v>
      </c>
      <c r="H500" s="6">
        <v>0</v>
      </c>
      <c r="I500" s="5">
        <v>3226</v>
      </c>
      <c r="J500" s="5">
        <v>3225.75</v>
      </c>
      <c r="K500" s="5">
        <v>3225.75</v>
      </c>
      <c r="L500" s="5">
        <v>3225.75</v>
      </c>
      <c r="M500" s="6">
        <v>0</v>
      </c>
      <c r="N500" s="6">
        <v>0</v>
      </c>
      <c r="O500" s="6">
        <v>0.25</v>
      </c>
      <c r="W500" s="15">
        <f t="shared" si="9"/>
        <v>0</v>
      </c>
    </row>
    <row r="501" spans="1:23">
      <c r="A501" s="8">
        <v>25700</v>
      </c>
      <c r="C501" s="12" t="s">
        <v>1923</v>
      </c>
      <c r="D501" s="8">
        <v>11</v>
      </c>
      <c r="E501" s="12" t="s">
        <v>39</v>
      </c>
      <c r="F501" s="12" t="s">
        <v>43</v>
      </c>
      <c r="G501" s="12" t="s">
        <v>44</v>
      </c>
      <c r="H501" s="5">
        <v>145000</v>
      </c>
      <c r="I501" s="5">
        <v>112947</v>
      </c>
      <c r="J501" s="5">
        <v>112946.88</v>
      </c>
      <c r="K501" s="5">
        <v>112946.88</v>
      </c>
      <c r="L501" s="5">
        <v>112946.88</v>
      </c>
      <c r="M501" s="5">
        <v>95817.38</v>
      </c>
      <c r="N501" s="6">
        <v>0</v>
      </c>
      <c r="O501" s="6">
        <v>0.12</v>
      </c>
      <c r="W501" s="15">
        <f t="shared" si="9"/>
        <v>95817.38</v>
      </c>
    </row>
    <row r="502" spans="1:23">
      <c r="A502" s="8">
        <v>27114</v>
      </c>
      <c r="C502" s="12" t="s">
        <v>1921</v>
      </c>
      <c r="D502" s="8">
        <v>11</v>
      </c>
      <c r="E502" s="12" t="s">
        <v>39</v>
      </c>
      <c r="F502" s="12" t="s">
        <v>43</v>
      </c>
      <c r="G502" s="12" t="s">
        <v>44</v>
      </c>
      <c r="H502" s="6">
        <v>0</v>
      </c>
      <c r="I502" s="5">
        <v>24960</v>
      </c>
      <c r="J502" s="5">
        <v>24959.19</v>
      </c>
      <c r="K502" s="5">
        <v>24959.19</v>
      </c>
      <c r="L502" s="5">
        <v>24959.19</v>
      </c>
      <c r="M502" s="5">
        <v>24959.19</v>
      </c>
      <c r="N502" s="6">
        <v>0</v>
      </c>
      <c r="O502" s="6">
        <v>0.81</v>
      </c>
      <c r="W502" s="15">
        <f t="shared" si="9"/>
        <v>24959.19</v>
      </c>
    </row>
    <row r="503" spans="1:23">
      <c r="A503" s="8">
        <v>29100</v>
      </c>
      <c r="C503" s="12" t="s">
        <v>122</v>
      </c>
      <c r="D503" s="8">
        <v>11</v>
      </c>
      <c r="E503" s="12" t="s">
        <v>39</v>
      </c>
      <c r="F503" s="12" t="s">
        <v>43</v>
      </c>
      <c r="G503" s="12" t="s">
        <v>44</v>
      </c>
      <c r="H503" s="6">
        <v>0</v>
      </c>
      <c r="I503" s="5">
        <v>13892</v>
      </c>
      <c r="J503" s="5">
        <v>13892</v>
      </c>
      <c r="K503" s="5">
        <v>13892</v>
      </c>
      <c r="L503" s="5">
        <v>13892</v>
      </c>
      <c r="M503" s="5">
        <v>13892</v>
      </c>
      <c r="N503" s="6">
        <v>0</v>
      </c>
      <c r="O503" s="6">
        <v>0</v>
      </c>
      <c r="W503" s="15">
        <f t="shared" si="9"/>
        <v>13892</v>
      </c>
    </row>
    <row r="504" spans="1:23">
      <c r="A504" s="8">
        <v>29200</v>
      </c>
      <c r="C504" s="12" t="s">
        <v>507</v>
      </c>
      <c r="D504" s="8">
        <v>11</v>
      </c>
      <c r="E504" s="12" t="s">
        <v>39</v>
      </c>
      <c r="F504" s="12" t="s">
        <v>43</v>
      </c>
      <c r="G504" s="12" t="s">
        <v>44</v>
      </c>
      <c r="H504" s="5">
        <v>352000</v>
      </c>
      <c r="I504" s="6">
        <v>0</v>
      </c>
      <c r="J504" s="6">
        <v>0</v>
      </c>
      <c r="K504" s="6">
        <v>0</v>
      </c>
      <c r="L504" s="6">
        <v>0</v>
      </c>
      <c r="M504" s="6">
        <v>0</v>
      </c>
      <c r="N504" s="6">
        <v>0</v>
      </c>
      <c r="O504" s="6">
        <v>0</v>
      </c>
      <c r="W504" s="15">
        <f t="shared" si="9"/>
        <v>0</v>
      </c>
    </row>
    <row r="505" spans="1:23">
      <c r="A505" s="8">
        <v>39100</v>
      </c>
      <c r="C505" s="12" t="s">
        <v>150</v>
      </c>
      <c r="D505" s="8">
        <v>12</v>
      </c>
      <c r="E505" s="12" t="s">
        <v>99</v>
      </c>
      <c r="F505" s="12" t="s">
        <v>43</v>
      </c>
      <c r="G505" s="12" t="s">
        <v>44</v>
      </c>
      <c r="H505" s="6">
        <v>0</v>
      </c>
      <c r="I505" s="5">
        <v>28018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5">
        <v>28018</v>
      </c>
      <c r="W505" s="15">
        <f t="shared" si="9"/>
        <v>0</v>
      </c>
    </row>
    <row r="506" spans="1:23">
      <c r="B506" s="14" t="s">
        <v>38</v>
      </c>
      <c r="C506" s="14" t="s">
        <v>179</v>
      </c>
      <c r="D506" s="14" t="s">
        <v>1687</v>
      </c>
      <c r="H506" s="5">
        <v>2708489</v>
      </c>
      <c r="I506" s="5">
        <v>2617119</v>
      </c>
      <c r="J506" s="5">
        <v>2617116.9300000002</v>
      </c>
      <c r="K506" s="5">
        <v>2617116.9300000002</v>
      </c>
      <c r="L506" s="5">
        <v>2617116.9300000002</v>
      </c>
      <c r="M506" s="5">
        <v>2473516.1800000002</v>
      </c>
      <c r="N506" s="6">
        <v>0</v>
      </c>
      <c r="O506" s="6">
        <v>2.0699999999999998</v>
      </c>
      <c r="W506" s="15">
        <f t="shared" si="9"/>
        <v>2473516.1800000002</v>
      </c>
    </row>
    <row r="507" spans="1:23">
      <c r="A507" s="8">
        <v>11100</v>
      </c>
      <c r="C507" s="12" t="s">
        <v>41</v>
      </c>
      <c r="D507" s="8">
        <v>11</v>
      </c>
      <c r="E507" s="12" t="s">
        <v>39</v>
      </c>
      <c r="F507" s="12" t="s">
        <v>43</v>
      </c>
      <c r="G507" s="12" t="s">
        <v>44</v>
      </c>
      <c r="H507" s="5">
        <v>1674600</v>
      </c>
      <c r="I507" s="5">
        <v>1679350</v>
      </c>
      <c r="J507" s="5">
        <v>1679350</v>
      </c>
      <c r="K507" s="5">
        <v>1679350</v>
      </c>
      <c r="L507" s="5">
        <v>1679350</v>
      </c>
      <c r="M507" s="5">
        <v>1679350</v>
      </c>
      <c r="N507" s="6">
        <v>0</v>
      </c>
      <c r="O507" s="6">
        <v>0</v>
      </c>
      <c r="W507" s="15">
        <f t="shared" si="9"/>
        <v>1679350</v>
      </c>
    </row>
    <row r="508" spans="1:23">
      <c r="A508" s="8">
        <v>11510</v>
      </c>
      <c r="C508" s="12" t="s">
        <v>45</v>
      </c>
      <c r="D508" s="8">
        <v>11</v>
      </c>
      <c r="E508" s="12" t="s">
        <v>39</v>
      </c>
      <c r="F508" s="12" t="s">
        <v>43</v>
      </c>
      <c r="G508" s="12" t="s">
        <v>44</v>
      </c>
      <c r="H508" s="5">
        <v>139550</v>
      </c>
      <c r="I508" s="5">
        <v>144050</v>
      </c>
      <c r="J508" s="5">
        <v>144050</v>
      </c>
      <c r="K508" s="5">
        <v>144050</v>
      </c>
      <c r="L508" s="5">
        <v>144050</v>
      </c>
      <c r="M508" s="5">
        <v>144050</v>
      </c>
      <c r="N508" s="6">
        <v>0</v>
      </c>
      <c r="O508" s="6">
        <v>0</v>
      </c>
      <c r="W508" s="15">
        <f t="shared" si="9"/>
        <v>144050</v>
      </c>
    </row>
    <row r="509" spans="1:23">
      <c r="A509" s="8">
        <v>11520</v>
      </c>
      <c r="C509" s="12" t="s">
        <v>49</v>
      </c>
      <c r="D509" s="8">
        <v>11</v>
      </c>
      <c r="E509" s="12" t="s">
        <v>39</v>
      </c>
      <c r="F509" s="12" t="s">
        <v>43</v>
      </c>
      <c r="G509" s="12" t="s">
        <v>44</v>
      </c>
      <c r="H509" s="5">
        <v>139550</v>
      </c>
      <c r="I509" s="5">
        <v>137800</v>
      </c>
      <c r="J509" s="5">
        <v>137800</v>
      </c>
      <c r="K509" s="5">
        <v>137800</v>
      </c>
      <c r="L509" s="5">
        <v>137800</v>
      </c>
      <c r="M509" s="5">
        <v>137800</v>
      </c>
      <c r="N509" s="6">
        <v>0</v>
      </c>
      <c r="O509" s="6">
        <v>0</v>
      </c>
      <c r="W509" s="15">
        <f t="shared" si="9"/>
        <v>137800</v>
      </c>
    </row>
    <row r="510" spans="1:23">
      <c r="A510" s="8">
        <v>11600</v>
      </c>
      <c r="C510" s="12" t="s">
        <v>53</v>
      </c>
      <c r="D510" s="8">
        <v>11</v>
      </c>
      <c r="E510" s="12" t="s">
        <v>39</v>
      </c>
      <c r="F510" s="12" t="s">
        <v>43</v>
      </c>
      <c r="G510" s="12" t="s">
        <v>44</v>
      </c>
      <c r="H510" s="5">
        <v>124070</v>
      </c>
      <c r="I510" s="5">
        <v>123070</v>
      </c>
      <c r="J510" s="5">
        <v>123070</v>
      </c>
      <c r="K510" s="5">
        <v>123070</v>
      </c>
      <c r="L510" s="5">
        <v>123070</v>
      </c>
      <c r="M510" s="5">
        <v>123070</v>
      </c>
      <c r="N510" s="6">
        <v>0</v>
      </c>
      <c r="O510" s="6">
        <v>0</v>
      </c>
      <c r="W510" s="15">
        <f t="shared" si="9"/>
        <v>123070</v>
      </c>
    </row>
    <row r="511" spans="1:23">
      <c r="A511" s="8">
        <v>11710</v>
      </c>
      <c r="C511" s="12" t="s">
        <v>57</v>
      </c>
      <c r="D511" s="8">
        <v>11</v>
      </c>
      <c r="E511" s="12" t="s">
        <v>39</v>
      </c>
      <c r="F511" s="12" t="s">
        <v>43</v>
      </c>
      <c r="G511" s="12" t="s">
        <v>44</v>
      </c>
      <c r="H511" s="5">
        <v>242817</v>
      </c>
      <c r="I511" s="5">
        <v>243506</v>
      </c>
      <c r="J511" s="5">
        <v>243505.75</v>
      </c>
      <c r="K511" s="5">
        <v>243505.75</v>
      </c>
      <c r="L511" s="5">
        <v>243505.75</v>
      </c>
      <c r="M511" s="5">
        <v>99905</v>
      </c>
      <c r="N511" s="6">
        <v>0</v>
      </c>
      <c r="O511" s="6">
        <v>0.25</v>
      </c>
      <c r="W511" s="15">
        <f t="shared" si="9"/>
        <v>99905</v>
      </c>
    </row>
    <row r="512" spans="1:23">
      <c r="C512" s="12" t="s">
        <v>1895</v>
      </c>
      <c r="W512" s="15">
        <f t="shared" si="9"/>
        <v>0</v>
      </c>
    </row>
    <row r="513" spans="1:23">
      <c r="C513" s="12" t="s">
        <v>1896</v>
      </c>
      <c r="W513" s="15">
        <f t="shared" si="9"/>
        <v>0</v>
      </c>
    </row>
    <row r="514" spans="1:23">
      <c r="A514" s="8">
        <v>11750</v>
      </c>
      <c r="C514" s="12" t="s">
        <v>62</v>
      </c>
      <c r="D514" s="8">
        <v>11</v>
      </c>
      <c r="E514" s="12" t="s">
        <v>39</v>
      </c>
      <c r="F514" s="12" t="s">
        <v>43</v>
      </c>
      <c r="G514" s="12" t="s">
        <v>44</v>
      </c>
      <c r="H514" s="5">
        <v>32082</v>
      </c>
      <c r="I514" s="5">
        <v>32082</v>
      </c>
      <c r="J514" s="5">
        <v>32082</v>
      </c>
      <c r="K514" s="5">
        <v>32082</v>
      </c>
      <c r="L514" s="5">
        <v>32082</v>
      </c>
      <c r="M514" s="5">
        <v>32082</v>
      </c>
      <c r="N514" s="6">
        <v>0</v>
      </c>
      <c r="O514" s="6">
        <v>0</v>
      </c>
      <c r="W514" s="15">
        <f t="shared" si="9"/>
        <v>32082</v>
      </c>
    </row>
    <row r="515" spans="1:23">
      <c r="A515" s="8">
        <v>12100</v>
      </c>
      <c r="C515" s="12" t="s">
        <v>41</v>
      </c>
      <c r="D515" s="8">
        <v>11</v>
      </c>
      <c r="E515" s="12" t="s">
        <v>39</v>
      </c>
      <c r="F515" s="12" t="s">
        <v>43</v>
      </c>
      <c r="G515" s="12" t="s">
        <v>44</v>
      </c>
      <c r="H515" s="5">
        <v>300000</v>
      </c>
      <c r="I515" s="5">
        <v>215482</v>
      </c>
      <c r="J515" s="5">
        <v>215481.33</v>
      </c>
      <c r="K515" s="5">
        <v>215481.33</v>
      </c>
      <c r="L515" s="5">
        <v>215481.33</v>
      </c>
      <c r="M515" s="5">
        <v>215481.33</v>
      </c>
      <c r="N515" s="6">
        <v>0</v>
      </c>
      <c r="O515" s="6">
        <v>0.67</v>
      </c>
      <c r="W515" s="15">
        <f t="shared" si="9"/>
        <v>215481.33</v>
      </c>
    </row>
    <row r="516" spans="1:23">
      <c r="A516" s="8">
        <v>12410</v>
      </c>
      <c r="C516" s="12" t="s">
        <v>45</v>
      </c>
      <c r="D516" s="8">
        <v>11</v>
      </c>
      <c r="E516" s="12" t="s">
        <v>39</v>
      </c>
      <c r="F516" s="12" t="s">
        <v>43</v>
      </c>
      <c r="G516" s="12" t="s">
        <v>44</v>
      </c>
      <c r="H516" s="5">
        <v>25000</v>
      </c>
      <c r="I516" s="5">
        <v>10031</v>
      </c>
      <c r="J516" s="5">
        <v>10030.07</v>
      </c>
      <c r="K516" s="5">
        <v>10030.07</v>
      </c>
      <c r="L516" s="5">
        <v>10030.07</v>
      </c>
      <c r="M516" s="5">
        <v>10030.07</v>
      </c>
      <c r="N516" s="6">
        <v>0</v>
      </c>
      <c r="O516" s="6">
        <v>0.93</v>
      </c>
      <c r="W516" s="15">
        <f t="shared" si="9"/>
        <v>10030.07</v>
      </c>
    </row>
    <row r="517" spans="1:23">
      <c r="A517" s="8">
        <v>12420</v>
      </c>
      <c r="C517" s="12" t="s">
        <v>49</v>
      </c>
      <c r="D517" s="8">
        <v>11</v>
      </c>
      <c r="E517" s="12" t="s">
        <v>39</v>
      </c>
      <c r="F517" s="12" t="s">
        <v>43</v>
      </c>
      <c r="G517" s="12" t="s">
        <v>44</v>
      </c>
      <c r="H517" s="5">
        <v>25000</v>
      </c>
      <c r="I517" s="5">
        <v>25928</v>
      </c>
      <c r="J517" s="5">
        <v>25927.78</v>
      </c>
      <c r="K517" s="5">
        <v>25927.78</v>
      </c>
      <c r="L517" s="5">
        <v>25927.78</v>
      </c>
      <c r="M517" s="5">
        <v>25927.78</v>
      </c>
      <c r="N517" s="6">
        <v>0</v>
      </c>
      <c r="O517" s="6">
        <v>0.22</v>
      </c>
      <c r="W517" s="15">
        <f t="shared" si="9"/>
        <v>25927.78</v>
      </c>
    </row>
    <row r="518" spans="1:23">
      <c r="A518" s="8">
        <v>12550</v>
      </c>
      <c r="C518" s="12" t="s">
        <v>62</v>
      </c>
      <c r="D518" s="8">
        <v>11</v>
      </c>
      <c r="E518" s="12" t="s">
        <v>39</v>
      </c>
      <c r="F518" s="12" t="s">
        <v>43</v>
      </c>
      <c r="G518" s="12" t="s">
        <v>44</v>
      </c>
      <c r="H518" s="5">
        <v>5820</v>
      </c>
      <c r="I518" s="5">
        <v>5820</v>
      </c>
      <c r="J518" s="5">
        <v>5820</v>
      </c>
      <c r="K518" s="5">
        <v>5820</v>
      </c>
      <c r="L518" s="5">
        <v>5820</v>
      </c>
      <c r="M518" s="5">
        <v>5820</v>
      </c>
      <c r="N518" s="6">
        <v>0</v>
      </c>
      <c r="O518" s="6">
        <v>0</v>
      </c>
      <c r="W518" s="15">
        <f t="shared" si="9"/>
        <v>5820</v>
      </c>
    </row>
    <row r="519" spans="1:23">
      <c r="B519" s="14" t="s">
        <v>38</v>
      </c>
      <c r="C519" s="14" t="s">
        <v>743</v>
      </c>
      <c r="D519" s="14" t="s">
        <v>1727</v>
      </c>
      <c r="H519" s="5">
        <v>1854768</v>
      </c>
      <c r="I519" s="5">
        <v>1812327</v>
      </c>
      <c r="J519" s="5">
        <v>1812324.04</v>
      </c>
      <c r="K519" s="5">
        <v>1812324.04</v>
      </c>
      <c r="L519" s="5">
        <v>1812324.04</v>
      </c>
      <c r="M519" s="5">
        <v>1748951.79</v>
      </c>
      <c r="N519" s="6">
        <v>0</v>
      </c>
      <c r="O519" s="6">
        <v>2.96</v>
      </c>
      <c r="W519" s="15">
        <f t="shared" si="9"/>
        <v>1748951.79</v>
      </c>
    </row>
    <row r="520" spans="1:23">
      <c r="A520" s="8">
        <v>11100</v>
      </c>
      <c r="C520" s="12" t="s">
        <v>41</v>
      </c>
      <c r="D520" s="8">
        <v>11</v>
      </c>
      <c r="E520" s="12" t="s">
        <v>39</v>
      </c>
      <c r="F520" s="12" t="s">
        <v>43</v>
      </c>
      <c r="G520" s="12" t="s">
        <v>44</v>
      </c>
      <c r="H520" s="5">
        <v>741000</v>
      </c>
      <c r="I520" s="5">
        <v>742050</v>
      </c>
      <c r="J520" s="5">
        <v>742050</v>
      </c>
      <c r="K520" s="5">
        <v>742050</v>
      </c>
      <c r="L520" s="5">
        <v>742050</v>
      </c>
      <c r="M520" s="5">
        <v>742050</v>
      </c>
      <c r="N520" s="6">
        <v>0</v>
      </c>
      <c r="O520" s="6">
        <v>0</v>
      </c>
      <c r="W520" s="15">
        <f t="shared" si="9"/>
        <v>742050</v>
      </c>
    </row>
    <row r="521" spans="1:23">
      <c r="A521" s="8">
        <v>11510</v>
      </c>
      <c r="C521" s="12" t="s">
        <v>45</v>
      </c>
      <c r="D521" s="8">
        <v>11</v>
      </c>
      <c r="E521" s="12" t="s">
        <v>39</v>
      </c>
      <c r="F521" s="12" t="s">
        <v>43</v>
      </c>
      <c r="G521" s="12" t="s">
        <v>44</v>
      </c>
      <c r="H521" s="5">
        <v>61750</v>
      </c>
      <c r="I521" s="5">
        <v>63450</v>
      </c>
      <c r="J521" s="5">
        <v>63450</v>
      </c>
      <c r="K521" s="5">
        <v>63450</v>
      </c>
      <c r="L521" s="5">
        <v>63450</v>
      </c>
      <c r="M521" s="5">
        <v>63450</v>
      </c>
      <c r="N521" s="6">
        <v>0</v>
      </c>
      <c r="O521" s="6">
        <v>0</v>
      </c>
      <c r="W521" s="15">
        <f t="shared" si="9"/>
        <v>63450</v>
      </c>
    </row>
    <row r="522" spans="1:23">
      <c r="A522" s="8">
        <v>11520</v>
      </c>
      <c r="C522" s="12" t="s">
        <v>49</v>
      </c>
      <c r="D522" s="8">
        <v>11</v>
      </c>
      <c r="E522" s="12" t="s">
        <v>39</v>
      </c>
      <c r="F522" s="12" t="s">
        <v>43</v>
      </c>
      <c r="G522" s="12" t="s">
        <v>44</v>
      </c>
      <c r="H522" s="5">
        <v>61750</v>
      </c>
      <c r="I522" s="5">
        <v>61000</v>
      </c>
      <c r="J522" s="5">
        <v>61000</v>
      </c>
      <c r="K522" s="5">
        <v>61000</v>
      </c>
      <c r="L522" s="5">
        <v>61000</v>
      </c>
      <c r="M522" s="5">
        <v>61000</v>
      </c>
      <c r="N522" s="6">
        <v>0</v>
      </c>
      <c r="O522" s="6">
        <v>0</v>
      </c>
      <c r="W522" s="15">
        <f t="shared" si="9"/>
        <v>61000</v>
      </c>
    </row>
    <row r="523" spans="1:23">
      <c r="A523" s="8">
        <v>11600</v>
      </c>
      <c r="C523" s="12" t="s">
        <v>53</v>
      </c>
      <c r="D523" s="8">
        <v>11</v>
      </c>
      <c r="E523" s="12" t="s">
        <v>39</v>
      </c>
      <c r="F523" s="12" t="s">
        <v>43</v>
      </c>
      <c r="G523" s="12" t="s">
        <v>44</v>
      </c>
      <c r="H523" s="5">
        <v>61750</v>
      </c>
      <c r="I523" s="5">
        <v>61250</v>
      </c>
      <c r="J523" s="5">
        <v>61250</v>
      </c>
      <c r="K523" s="5">
        <v>61250</v>
      </c>
      <c r="L523" s="5">
        <v>61250</v>
      </c>
      <c r="M523" s="5">
        <v>61250</v>
      </c>
      <c r="N523" s="6">
        <v>0</v>
      </c>
      <c r="O523" s="6">
        <v>0</v>
      </c>
      <c r="W523" s="15">
        <f t="shared" si="9"/>
        <v>61250</v>
      </c>
    </row>
    <row r="524" spans="1:23">
      <c r="A524" s="8">
        <v>11710</v>
      </c>
      <c r="C524" s="12" t="s">
        <v>57</v>
      </c>
      <c r="D524" s="8">
        <v>11</v>
      </c>
      <c r="E524" s="12" t="s">
        <v>39</v>
      </c>
      <c r="F524" s="12" t="s">
        <v>43</v>
      </c>
      <c r="G524" s="12" t="s">
        <v>44</v>
      </c>
      <c r="H524" s="5">
        <v>107445</v>
      </c>
      <c r="I524" s="5">
        <v>107598</v>
      </c>
      <c r="J524" s="5">
        <v>107597.25</v>
      </c>
      <c r="K524" s="5">
        <v>107597.25</v>
      </c>
      <c r="L524" s="5">
        <v>107597.25</v>
      </c>
      <c r="M524" s="5">
        <v>44225</v>
      </c>
      <c r="N524" s="6">
        <v>0</v>
      </c>
      <c r="O524" s="6">
        <v>0.75</v>
      </c>
      <c r="W524" s="15">
        <f t="shared" si="9"/>
        <v>44225</v>
      </c>
    </row>
    <row r="525" spans="1:23">
      <c r="C525" s="12" t="s">
        <v>1895</v>
      </c>
      <c r="W525" s="15">
        <f t="shared" si="9"/>
        <v>0</v>
      </c>
    </row>
    <row r="526" spans="1:23">
      <c r="C526" s="12" t="s">
        <v>1896</v>
      </c>
      <c r="W526" s="15">
        <f t="shared" si="9"/>
        <v>0</v>
      </c>
    </row>
    <row r="527" spans="1:23">
      <c r="A527" s="8">
        <v>11750</v>
      </c>
      <c r="C527" s="12" t="s">
        <v>62</v>
      </c>
      <c r="D527" s="8">
        <v>11</v>
      </c>
      <c r="E527" s="12" t="s">
        <v>39</v>
      </c>
      <c r="F527" s="12" t="s">
        <v>43</v>
      </c>
      <c r="G527" s="12" t="s">
        <v>44</v>
      </c>
      <c r="H527" s="5">
        <v>12833</v>
      </c>
      <c r="I527" s="5">
        <v>12833</v>
      </c>
      <c r="J527" s="5">
        <v>12832.91</v>
      </c>
      <c r="K527" s="5">
        <v>12832.91</v>
      </c>
      <c r="L527" s="5">
        <v>12832.91</v>
      </c>
      <c r="M527" s="5">
        <v>12832.91</v>
      </c>
      <c r="N527" s="6">
        <v>0</v>
      </c>
      <c r="O527" s="6">
        <v>0.09</v>
      </c>
      <c r="W527" s="15">
        <f t="shared" si="9"/>
        <v>12832.91</v>
      </c>
    </row>
    <row r="528" spans="1:23">
      <c r="A528" s="8">
        <v>12100</v>
      </c>
      <c r="C528" s="12" t="s">
        <v>41</v>
      </c>
      <c r="D528" s="8">
        <v>11</v>
      </c>
      <c r="E528" s="12" t="s">
        <v>39</v>
      </c>
      <c r="F528" s="12" t="s">
        <v>43</v>
      </c>
      <c r="G528" s="12" t="s">
        <v>44</v>
      </c>
      <c r="H528" s="5">
        <v>682800</v>
      </c>
      <c r="I528" s="5">
        <v>645004</v>
      </c>
      <c r="J528" s="5">
        <v>645003.34</v>
      </c>
      <c r="K528" s="5">
        <v>645003.34</v>
      </c>
      <c r="L528" s="5">
        <v>645003.34</v>
      </c>
      <c r="M528" s="5">
        <v>645003.34</v>
      </c>
      <c r="N528" s="6">
        <v>0</v>
      </c>
      <c r="O528" s="6">
        <v>0.66</v>
      </c>
      <c r="W528" s="15">
        <f t="shared" si="9"/>
        <v>645003.34</v>
      </c>
    </row>
    <row r="529" spans="1:23">
      <c r="A529" s="8">
        <v>12410</v>
      </c>
      <c r="C529" s="12" t="s">
        <v>45</v>
      </c>
      <c r="D529" s="8">
        <v>11</v>
      </c>
      <c r="E529" s="12" t="s">
        <v>39</v>
      </c>
      <c r="F529" s="12" t="s">
        <v>43</v>
      </c>
      <c r="G529" s="12" t="s">
        <v>44</v>
      </c>
      <c r="H529" s="5">
        <v>56900</v>
      </c>
      <c r="I529" s="5">
        <v>53751</v>
      </c>
      <c r="J529" s="5">
        <v>53750.26</v>
      </c>
      <c r="K529" s="5">
        <v>53750.26</v>
      </c>
      <c r="L529" s="5">
        <v>53750.26</v>
      </c>
      <c r="M529" s="5">
        <v>53750.26</v>
      </c>
      <c r="N529" s="6">
        <v>0</v>
      </c>
      <c r="O529" s="6">
        <v>0.74</v>
      </c>
      <c r="W529" s="15">
        <f t="shared" si="9"/>
        <v>53750.26</v>
      </c>
    </row>
    <row r="530" spans="1:23">
      <c r="A530" s="8">
        <v>12420</v>
      </c>
      <c r="C530" s="12" t="s">
        <v>49</v>
      </c>
      <c r="D530" s="8">
        <v>11</v>
      </c>
      <c r="E530" s="12" t="s">
        <v>39</v>
      </c>
      <c r="F530" s="12" t="s">
        <v>43</v>
      </c>
      <c r="G530" s="12" t="s">
        <v>44</v>
      </c>
      <c r="H530" s="5">
        <v>56900</v>
      </c>
      <c r="I530" s="5">
        <v>53751</v>
      </c>
      <c r="J530" s="5">
        <v>53750.28</v>
      </c>
      <c r="K530" s="5">
        <v>53750.28</v>
      </c>
      <c r="L530" s="5">
        <v>53750.28</v>
      </c>
      <c r="M530" s="5">
        <v>53750.28</v>
      </c>
      <c r="N530" s="6">
        <v>0</v>
      </c>
      <c r="O530" s="6">
        <v>0.72</v>
      </c>
      <c r="W530" s="15">
        <f t="shared" si="9"/>
        <v>53750.28</v>
      </c>
    </row>
    <row r="531" spans="1:23">
      <c r="A531" s="8">
        <v>12550</v>
      </c>
      <c r="C531" s="12" t="s">
        <v>62</v>
      </c>
      <c r="D531" s="8">
        <v>11</v>
      </c>
      <c r="E531" s="12" t="s">
        <v>39</v>
      </c>
      <c r="F531" s="12" t="s">
        <v>43</v>
      </c>
      <c r="G531" s="12" t="s">
        <v>44</v>
      </c>
      <c r="H531" s="5">
        <v>11640</v>
      </c>
      <c r="I531" s="5">
        <v>11640</v>
      </c>
      <c r="J531" s="5">
        <v>11640</v>
      </c>
      <c r="K531" s="5">
        <v>11640</v>
      </c>
      <c r="L531" s="5">
        <v>11640</v>
      </c>
      <c r="M531" s="5">
        <v>11640</v>
      </c>
      <c r="N531" s="6">
        <v>0</v>
      </c>
      <c r="O531" s="6">
        <v>0</v>
      </c>
      <c r="W531" s="15">
        <f t="shared" si="9"/>
        <v>11640</v>
      </c>
    </row>
    <row r="532" spans="1:23">
      <c r="A532" s="14" t="s">
        <v>30</v>
      </c>
      <c r="B532" s="7">
        <v>99</v>
      </c>
      <c r="C532" s="14" t="s">
        <v>1933</v>
      </c>
      <c r="H532" s="5">
        <v>319201336</v>
      </c>
      <c r="I532" s="5">
        <v>923310529</v>
      </c>
      <c r="J532" s="5">
        <v>921497969.83000004</v>
      </c>
      <c r="K532" s="5">
        <v>921497969.83000004</v>
      </c>
      <c r="L532" s="5">
        <v>921497969.83000004</v>
      </c>
      <c r="M532" s="5">
        <v>918517918.72000003</v>
      </c>
      <c r="N532" s="6">
        <v>0</v>
      </c>
      <c r="O532" s="5">
        <v>1812559.17</v>
      </c>
      <c r="W532" s="15">
        <f t="shared" si="9"/>
        <v>918517918.72000003</v>
      </c>
    </row>
    <row r="533" spans="1:23">
      <c r="W533" s="15">
        <f t="shared" si="9"/>
        <v>0</v>
      </c>
    </row>
    <row r="534" spans="1:23">
      <c r="A534" s="14" t="s">
        <v>193</v>
      </c>
      <c r="W534" s="15">
        <f t="shared" si="9"/>
        <v>0</v>
      </c>
    </row>
    <row r="535" spans="1:23">
      <c r="W535" s="15">
        <f t="shared" si="9"/>
        <v>0</v>
      </c>
    </row>
    <row r="536" spans="1:23">
      <c r="A536" s="11" t="s">
        <v>0</v>
      </c>
      <c r="W536" s="15">
        <f t="shared" si="9"/>
        <v>0</v>
      </c>
    </row>
    <row r="537" spans="1:23">
      <c r="A537" s="11" t="s">
        <v>1</v>
      </c>
      <c r="W537" s="15">
        <f t="shared" si="9"/>
        <v>0</v>
      </c>
    </row>
    <row r="538" spans="1:23">
      <c r="A538" s="12" t="s">
        <v>1925</v>
      </c>
      <c r="W538" s="15">
        <f t="shared" si="9"/>
        <v>0</v>
      </c>
    </row>
    <row r="539" spans="1:23">
      <c r="A539" s="12" t="s">
        <v>1926</v>
      </c>
      <c r="W539" s="15">
        <f t="shared" si="9"/>
        <v>0</v>
      </c>
    </row>
    <row r="540" spans="1:23">
      <c r="W540" s="15">
        <f t="shared" si="9"/>
        <v>0</v>
      </c>
    </row>
    <row r="541" spans="1:23">
      <c r="G541" s="12" t="s">
        <v>4</v>
      </c>
      <c r="H541" s="12" t="s">
        <v>1927</v>
      </c>
      <c r="J541" s="12" t="s">
        <v>1928</v>
      </c>
      <c r="O541" s="12" t="s">
        <v>7</v>
      </c>
      <c r="W541" s="15">
        <f t="shared" si="9"/>
        <v>0</v>
      </c>
    </row>
    <row r="542" spans="1:23">
      <c r="C542" s="13" t="s">
        <v>8</v>
      </c>
      <c r="W542" s="15">
        <f t="shared" si="9"/>
        <v>0</v>
      </c>
    </row>
    <row r="543" spans="1:23">
      <c r="H543" s="12" t="s">
        <v>9</v>
      </c>
      <c r="P543" s="12" t="s">
        <v>1743</v>
      </c>
      <c r="W543" s="15">
        <f t="shared" si="9"/>
        <v>0</v>
      </c>
    </row>
    <row r="544" spans="1:23">
      <c r="A544" s="12" t="s">
        <v>11</v>
      </c>
      <c r="C544" s="12" t="s">
        <v>12</v>
      </c>
      <c r="D544" s="12" t="s">
        <v>13</v>
      </c>
      <c r="E544" s="12" t="s">
        <v>14</v>
      </c>
      <c r="G544" s="12" t="s">
        <v>15</v>
      </c>
      <c r="H544" s="12" t="s">
        <v>16</v>
      </c>
      <c r="I544" s="12" t="s">
        <v>16</v>
      </c>
      <c r="J544" s="12" t="s">
        <v>18</v>
      </c>
      <c r="L544" s="12" t="s">
        <v>19</v>
      </c>
      <c r="M544" s="12" t="s">
        <v>20</v>
      </c>
      <c r="N544" s="12" t="s">
        <v>21</v>
      </c>
      <c r="O544" s="12" t="s">
        <v>22</v>
      </c>
      <c r="P544" s="12" t="s">
        <v>23</v>
      </c>
      <c r="W544" s="15" t="str">
        <f t="shared" si="9"/>
        <v>DEVENGADO</v>
      </c>
    </row>
    <row r="545" spans="1:23">
      <c r="A545" s="12" t="s">
        <v>24</v>
      </c>
      <c r="H545" s="12" t="s">
        <v>25</v>
      </c>
      <c r="I545" s="12" t="s">
        <v>26</v>
      </c>
      <c r="W545" s="15">
        <f t="shared" si="9"/>
        <v>0</v>
      </c>
    </row>
    <row r="546" spans="1:23">
      <c r="A546" s="14" t="s">
        <v>33</v>
      </c>
      <c r="B546" s="14" t="s">
        <v>34</v>
      </c>
      <c r="C546" s="14" t="s">
        <v>35</v>
      </c>
      <c r="H546" s="5">
        <v>319201336</v>
      </c>
      <c r="J546" s="5">
        <v>923310529</v>
      </c>
      <c r="K546" s="5">
        <v>921497969.83000004</v>
      </c>
      <c r="L546" s="5">
        <v>921497969.83000004</v>
      </c>
      <c r="M546" s="5">
        <v>921497969.83000004</v>
      </c>
      <c r="N546" s="5">
        <v>918517918.72000003</v>
      </c>
      <c r="O546" s="6">
        <v>0</v>
      </c>
      <c r="P546" s="5">
        <v>1812559.17</v>
      </c>
      <c r="W546" s="15">
        <f t="shared" si="9"/>
        <v>921497969.83000004</v>
      </c>
    </row>
    <row r="547" spans="1:23">
      <c r="A547" s="14" t="s">
        <v>36</v>
      </c>
      <c r="B547" s="7">
        <v>0</v>
      </c>
      <c r="C547" s="14" t="s">
        <v>35</v>
      </c>
      <c r="H547" s="5">
        <v>319201336</v>
      </c>
      <c r="J547" s="5">
        <v>923310529</v>
      </c>
      <c r="K547" s="5">
        <v>921497969.83000004</v>
      </c>
      <c r="L547" s="5">
        <v>921497969.83000004</v>
      </c>
      <c r="M547" s="5">
        <v>921497969.83000004</v>
      </c>
      <c r="N547" s="5">
        <v>918517918.72000003</v>
      </c>
      <c r="O547" s="6">
        <v>0</v>
      </c>
      <c r="P547" s="5">
        <v>1812559.17</v>
      </c>
      <c r="W547" s="15">
        <f t="shared" si="9"/>
        <v>921497969.83000004</v>
      </c>
    </row>
    <row r="548" spans="1:23">
      <c r="B548" s="14" t="s">
        <v>38</v>
      </c>
      <c r="C548" s="14" t="s">
        <v>39</v>
      </c>
      <c r="D548" s="14" t="s">
        <v>1806</v>
      </c>
      <c r="H548" s="5">
        <v>51315618</v>
      </c>
      <c r="J548" s="5">
        <v>1165748</v>
      </c>
      <c r="K548" s="5">
        <v>1165747.25</v>
      </c>
      <c r="L548" s="5">
        <v>1165747.25</v>
      </c>
      <c r="M548" s="5">
        <v>1165747.25</v>
      </c>
      <c r="N548" s="5">
        <v>915480.14</v>
      </c>
      <c r="O548" s="6">
        <v>0</v>
      </c>
      <c r="P548" s="6">
        <v>0.75</v>
      </c>
      <c r="W548" s="15">
        <f t="shared" si="9"/>
        <v>1165747.25</v>
      </c>
    </row>
    <row r="549" spans="1:23">
      <c r="A549" s="8">
        <v>51230</v>
      </c>
      <c r="C549" s="12" t="s">
        <v>1934</v>
      </c>
      <c r="D549" s="8">
        <v>11</v>
      </c>
      <c r="E549" s="12" t="s">
        <v>39</v>
      </c>
      <c r="F549" s="12" t="s">
        <v>43</v>
      </c>
      <c r="G549" s="12" t="s">
        <v>44</v>
      </c>
      <c r="H549" s="5">
        <v>50343618</v>
      </c>
      <c r="J549" s="5">
        <v>342748</v>
      </c>
      <c r="K549" s="5">
        <v>342747.25</v>
      </c>
      <c r="L549" s="5">
        <v>342747.25</v>
      </c>
      <c r="M549" s="5">
        <v>342747.25</v>
      </c>
      <c r="N549" s="5">
        <v>92480.14</v>
      </c>
      <c r="O549" s="6">
        <v>0</v>
      </c>
      <c r="P549" s="6">
        <v>0.75</v>
      </c>
      <c r="W549" s="15">
        <f t="shared" si="9"/>
        <v>342747.25</v>
      </c>
    </row>
    <row r="550" spans="1:23">
      <c r="A550" s="8">
        <v>51310</v>
      </c>
      <c r="C550" s="12" t="s">
        <v>1811</v>
      </c>
      <c r="D550" s="8">
        <v>11</v>
      </c>
      <c r="E550" s="12" t="s">
        <v>39</v>
      </c>
      <c r="F550" s="8">
        <v>4014</v>
      </c>
      <c r="G550" s="12" t="s">
        <v>1813</v>
      </c>
      <c r="H550" s="5">
        <v>800000</v>
      </c>
      <c r="J550" s="5">
        <v>651000</v>
      </c>
      <c r="K550" s="5">
        <v>651000</v>
      </c>
      <c r="L550" s="5">
        <v>651000</v>
      </c>
      <c r="M550" s="5">
        <v>651000</v>
      </c>
      <c r="N550" s="5">
        <v>651000</v>
      </c>
      <c r="O550" s="6">
        <v>0</v>
      </c>
      <c r="P550" s="6">
        <v>0</v>
      </c>
      <c r="W550" s="15">
        <f t="shared" si="9"/>
        <v>651000</v>
      </c>
    </row>
    <row r="551" spans="1:23">
      <c r="B551" s="12" t="s">
        <v>1814</v>
      </c>
      <c r="W551" s="15">
        <f t="shared" si="9"/>
        <v>0</v>
      </c>
    </row>
    <row r="552" spans="1:23">
      <c r="A552" s="8">
        <v>53310</v>
      </c>
      <c r="C552" s="12" t="s">
        <v>441</v>
      </c>
      <c r="D552" s="8">
        <v>11</v>
      </c>
      <c r="E552" s="12" t="s">
        <v>39</v>
      </c>
      <c r="F552" s="8">
        <v>4015</v>
      </c>
      <c r="G552" s="12" t="s">
        <v>1817</v>
      </c>
      <c r="H552" s="5">
        <v>172000</v>
      </c>
      <c r="J552" s="5">
        <v>172000</v>
      </c>
      <c r="K552" s="5">
        <v>172000</v>
      </c>
      <c r="L552" s="5">
        <v>172000</v>
      </c>
      <c r="M552" s="5">
        <v>172000</v>
      </c>
      <c r="N552" s="5">
        <v>172000</v>
      </c>
      <c r="O552" s="6">
        <v>0</v>
      </c>
      <c r="P552" s="6">
        <v>0</v>
      </c>
      <c r="W552" s="15">
        <f t="shared" si="9"/>
        <v>172000</v>
      </c>
    </row>
    <row r="553" spans="1:23">
      <c r="B553" s="12" t="s">
        <v>444</v>
      </c>
      <c r="G553" s="12" t="s">
        <v>1819</v>
      </c>
      <c r="W553" s="15">
        <f t="shared" si="9"/>
        <v>0</v>
      </c>
    </row>
    <row r="554" spans="1:23">
      <c r="B554" s="14" t="s">
        <v>38</v>
      </c>
      <c r="C554" s="14" t="s">
        <v>623</v>
      </c>
      <c r="D554" s="14" t="s">
        <v>1870</v>
      </c>
      <c r="H554" s="5">
        <v>246694498</v>
      </c>
      <c r="J554" s="5">
        <v>902812569</v>
      </c>
      <c r="K554" s="5">
        <v>901065662.01999998</v>
      </c>
      <c r="L554" s="5">
        <v>901065662.01999998</v>
      </c>
      <c r="M554" s="5">
        <v>901065662.01999998</v>
      </c>
      <c r="N554" s="5">
        <v>898335878.01999998</v>
      </c>
      <c r="O554" s="6">
        <v>0</v>
      </c>
      <c r="P554" s="5">
        <v>1746906.98</v>
      </c>
      <c r="W554" s="15">
        <f t="shared" si="9"/>
        <v>901065662.01999998</v>
      </c>
    </row>
    <row r="555" spans="1:23">
      <c r="A555" s="8">
        <v>52120</v>
      </c>
      <c r="C555" s="12" t="s">
        <v>436</v>
      </c>
      <c r="D555" s="8">
        <v>11</v>
      </c>
      <c r="E555" s="12" t="s">
        <v>39</v>
      </c>
      <c r="F555" s="12" t="s">
        <v>1822</v>
      </c>
      <c r="G555" s="12" t="s">
        <v>1823</v>
      </c>
      <c r="H555" s="5">
        <v>197805914</v>
      </c>
      <c r="J555" s="6">
        <v>0</v>
      </c>
      <c r="K555" s="6">
        <v>0</v>
      </c>
      <c r="L555" s="6">
        <v>0</v>
      </c>
      <c r="M555" s="6">
        <v>0</v>
      </c>
      <c r="N555" s="6">
        <v>0</v>
      </c>
      <c r="O555" s="6">
        <v>0</v>
      </c>
      <c r="P555" s="6">
        <v>0</v>
      </c>
      <c r="W555" s="15">
        <f t="shared" si="9"/>
        <v>0</v>
      </c>
    </row>
    <row r="556" spans="1:23">
      <c r="A556" s="8">
        <v>52120</v>
      </c>
      <c r="C556" s="12" t="s">
        <v>436</v>
      </c>
      <c r="D556" s="8">
        <v>11</v>
      </c>
      <c r="E556" s="12" t="s">
        <v>39</v>
      </c>
      <c r="F556" s="12" t="s">
        <v>1826</v>
      </c>
      <c r="G556" s="12" t="s">
        <v>1827</v>
      </c>
      <c r="H556" s="5">
        <v>16514678</v>
      </c>
      <c r="J556" s="5">
        <v>16514678</v>
      </c>
      <c r="K556" s="5">
        <v>16514678</v>
      </c>
      <c r="L556" s="5">
        <v>16514678</v>
      </c>
      <c r="M556" s="5">
        <v>16514678</v>
      </c>
      <c r="N556" s="5">
        <v>13784894</v>
      </c>
      <c r="O556" s="6">
        <v>0</v>
      </c>
      <c r="P556" s="6">
        <v>0</v>
      </c>
      <c r="W556" s="15">
        <f t="shared" si="9"/>
        <v>16514678</v>
      </c>
    </row>
    <row r="557" spans="1:23">
      <c r="A557" s="8">
        <v>52120</v>
      </c>
      <c r="C557" s="12" t="s">
        <v>436</v>
      </c>
      <c r="D557" s="8">
        <v>11</v>
      </c>
      <c r="E557" s="12" t="s">
        <v>39</v>
      </c>
      <c r="F557" s="12" t="s">
        <v>438</v>
      </c>
      <c r="G557" s="12" t="s">
        <v>439</v>
      </c>
      <c r="H557" s="5">
        <v>26036456</v>
      </c>
      <c r="J557" s="5">
        <v>20332681</v>
      </c>
      <c r="K557" s="5">
        <v>20332681</v>
      </c>
      <c r="L557" s="5">
        <v>20332681</v>
      </c>
      <c r="M557" s="5">
        <v>20332681</v>
      </c>
      <c r="N557" s="5">
        <v>20332681</v>
      </c>
      <c r="O557" s="6">
        <v>0</v>
      </c>
      <c r="P557" s="6">
        <v>0</v>
      </c>
      <c r="W557" s="15">
        <f t="shared" si="9"/>
        <v>20332681</v>
      </c>
    </row>
    <row r="558" spans="1:23">
      <c r="G558" s="12" t="s">
        <v>440</v>
      </c>
      <c r="W558" s="15">
        <f t="shared" si="9"/>
        <v>0</v>
      </c>
    </row>
    <row r="559" spans="1:23">
      <c r="A559" s="8">
        <v>52120</v>
      </c>
      <c r="C559" s="12" t="s">
        <v>436</v>
      </c>
      <c r="D559" s="8">
        <v>11</v>
      </c>
      <c r="E559" s="12" t="s">
        <v>39</v>
      </c>
      <c r="F559" s="12" t="s">
        <v>1839</v>
      </c>
      <c r="G559" s="12" t="s">
        <v>1840</v>
      </c>
      <c r="H559" s="6">
        <v>0</v>
      </c>
      <c r="J559" s="5">
        <v>66881459</v>
      </c>
      <c r="K559" s="5">
        <v>66881459</v>
      </c>
      <c r="L559" s="5">
        <v>66881459</v>
      </c>
      <c r="M559" s="5">
        <v>66881459</v>
      </c>
      <c r="N559" s="5">
        <v>66881459</v>
      </c>
      <c r="O559" s="6">
        <v>0</v>
      </c>
      <c r="P559" s="6">
        <v>0</v>
      </c>
      <c r="W559" s="15">
        <f t="shared" si="9"/>
        <v>66881459</v>
      </c>
    </row>
    <row r="560" spans="1:23">
      <c r="A560" s="8">
        <v>52120</v>
      </c>
      <c r="C560" s="12" t="s">
        <v>436</v>
      </c>
      <c r="D560" s="8">
        <v>12</v>
      </c>
      <c r="E560" s="12" t="s">
        <v>99</v>
      </c>
      <c r="F560" s="12" t="s">
        <v>438</v>
      </c>
      <c r="G560" s="12" t="s">
        <v>439</v>
      </c>
      <c r="H560" s="6">
        <v>0</v>
      </c>
      <c r="J560" s="5">
        <v>14490709</v>
      </c>
      <c r="K560" s="5">
        <v>14490708</v>
      </c>
      <c r="L560" s="5">
        <v>14490708</v>
      </c>
      <c r="M560" s="5">
        <v>14490708</v>
      </c>
      <c r="N560" s="5">
        <v>14490708</v>
      </c>
      <c r="O560" s="6">
        <v>0</v>
      </c>
      <c r="P560" s="6">
        <v>1</v>
      </c>
      <c r="W560" s="15">
        <f t="shared" si="9"/>
        <v>14490708</v>
      </c>
    </row>
    <row r="561" spans="1:23">
      <c r="G561" s="12" t="s">
        <v>440</v>
      </c>
      <c r="W561" s="15">
        <f t="shared" si="9"/>
        <v>0</v>
      </c>
    </row>
    <row r="562" spans="1:23">
      <c r="A562" s="8">
        <v>52120</v>
      </c>
      <c r="C562" s="12" t="s">
        <v>436</v>
      </c>
      <c r="D562" s="8">
        <v>21</v>
      </c>
      <c r="E562" s="8">
        <v>171</v>
      </c>
      <c r="F562" s="12" t="s">
        <v>438</v>
      </c>
      <c r="G562" s="12" t="s">
        <v>439</v>
      </c>
      <c r="H562" s="6">
        <v>0</v>
      </c>
      <c r="J562" s="5">
        <v>3354736</v>
      </c>
      <c r="K562" s="5">
        <v>3354736</v>
      </c>
      <c r="L562" s="5">
        <v>3354736</v>
      </c>
      <c r="M562" s="5">
        <v>3354736</v>
      </c>
      <c r="N562" s="5">
        <v>3354736</v>
      </c>
      <c r="O562" s="6">
        <v>0</v>
      </c>
      <c r="P562" s="6">
        <v>0</v>
      </c>
      <c r="W562" s="15">
        <f t="shared" si="9"/>
        <v>3354736</v>
      </c>
    </row>
    <row r="563" spans="1:23">
      <c r="G563" s="12" t="s">
        <v>440</v>
      </c>
      <c r="W563" s="15">
        <f t="shared" ref="W563:W588" si="10">M563</f>
        <v>0</v>
      </c>
    </row>
    <row r="564" spans="1:23">
      <c r="A564" s="8">
        <v>52120</v>
      </c>
      <c r="C564" s="12" t="s">
        <v>436</v>
      </c>
      <c r="D564" s="8">
        <v>21</v>
      </c>
      <c r="E564" s="8">
        <v>173</v>
      </c>
      <c r="F564" s="12" t="s">
        <v>438</v>
      </c>
      <c r="G564" s="12" t="s">
        <v>439</v>
      </c>
      <c r="H564" s="6">
        <v>0</v>
      </c>
      <c r="J564" s="5">
        <v>1698127</v>
      </c>
      <c r="K564" s="5">
        <v>1698127</v>
      </c>
      <c r="L564" s="5">
        <v>1698127</v>
      </c>
      <c r="M564" s="5">
        <v>1698127</v>
      </c>
      <c r="N564" s="5">
        <v>1698127</v>
      </c>
      <c r="O564" s="6">
        <v>0</v>
      </c>
      <c r="P564" s="6">
        <v>0</v>
      </c>
      <c r="W564" s="15">
        <f t="shared" si="10"/>
        <v>1698127</v>
      </c>
    </row>
    <row r="565" spans="1:23">
      <c r="G565" s="12" t="s">
        <v>440</v>
      </c>
      <c r="W565" s="15">
        <f t="shared" si="10"/>
        <v>0</v>
      </c>
    </row>
    <row r="566" spans="1:23">
      <c r="A566" s="8">
        <v>52150</v>
      </c>
      <c r="C566" s="12" t="s">
        <v>1935</v>
      </c>
      <c r="D566" s="8">
        <v>11</v>
      </c>
      <c r="E566" s="12" t="s">
        <v>39</v>
      </c>
      <c r="F566" s="12" t="s">
        <v>1839</v>
      </c>
      <c r="G566" s="12" t="s">
        <v>1840</v>
      </c>
      <c r="H566" s="6">
        <v>0</v>
      </c>
      <c r="J566" s="5">
        <v>67456183</v>
      </c>
      <c r="K566" s="5">
        <v>67456182.709999993</v>
      </c>
      <c r="L566" s="5">
        <v>67456182.709999993</v>
      </c>
      <c r="M566" s="5">
        <v>67456182.709999993</v>
      </c>
      <c r="N566" s="5">
        <v>67456182.709999993</v>
      </c>
      <c r="O566" s="6">
        <v>0</v>
      </c>
      <c r="P566" s="6">
        <v>0.28999999999999998</v>
      </c>
      <c r="W566" s="15">
        <f t="shared" si="10"/>
        <v>67456182.709999993</v>
      </c>
    </row>
    <row r="567" spans="1:23">
      <c r="C567" s="12" t="s">
        <v>1936</v>
      </c>
      <c r="W567" s="15">
        <f t="shared" si="10"/>
        <v>0</v>
      </c>
    </row>
    <row r="568" spans="1:23">
      <c r="A568" s="8">
        <v>52150</v>
      </c>
      <c r="C568" s="12" t="s">
        <v>1935</v>
      </c>
      <c r="D568" s="8">
        <v>13</v>
      </c>
      <c r="E568" s="8">
        <v>224</v>
      </c>
      <c r="F568" s="12" t="s">
        <v>1839</v>
      </c>
      <c r="G568" s="12" t="s">
        <v>1840</v>
      </c>
      <c r="H568" s="6">
        <v>0</v>
      </c>
      <c r="J568" s="5">
        <v>661273046</v>
      </c>
      <c r="K568" s="5">
        <v>659526140.30999994</v>
      </c>
      <c r="L568" s="5">
        <v>659526140.30999994</v>
      </c>
      <c r="M568" s="5">
        <v>659526140.30999994</v>
      </c>
      <c r="N568" s="5">
        <v>659526140.30999994</v>
      </c>
      <c r="O568" s="6">
        <v>0</v>
      </c>
      <c r="P568" s="5">
        <v>1746905.69</v>
      </c>
      <c r="W568" s="15">
        <f t="shared" si="10"/>
        <v>659526140.30999994</v>
      </c>
    </row>
    <row r="569" spans="1:23">
      <c r="C569" s="12" t="s">
        <v>1936</v>
      </c>
      <c r="W569" s="15">
        <f t="shared" si="10"/>
        <v>0</v>
      </c>
    </row>
    <row r="570" spans="1:23">
      <c r="A570" s="8">
        <v>52150</v>
      </c>
      <c r="C570" s="12" t="s">
        <v>1935</v>
      </c>
      <c r="D570" s="8">
        <v>21</v>
      </c>
      <c r="E570" s="8">
        <v>172</v>
      </c>
      <c r="F570" s="12" t="s">
        <v>1839</v>
      </c>
      <c r="G570" s="12" t="s">
        <v>1840</v>
      </c>
      <c r="H570" s="6">
        <v>0</v>
      </c>
      <c r="J570" s="5">
        <v>44473500</v>
      </c>
      <c r="K570" s="5">
        <v>44473500</v>
      </c>
      <c r="L570" s="5">
        <v>44473500</v>
      </c>
      <c r="M570" s="5">
        <v>44473500</v>
      </c>
      <c r="N570" s="5">
        <v>44473500</v>
      </c>
      <c r="O570" s="6">
        <v>0</v>
      </c>
      <c r="P570" s="6">
        <v>0</v>
      </c>
      <c r="W570" s="15">
        <f t="shared" si="10"/>
        <v>44473500</v>
      </c>
    </row>
    <row r="571" spans="1:23">
      <c r="C571" s="12" t="s">
        <v>1936</v>
      </c>
      <c r="W571" s="15">
        <f t="shared" si="10"/>
        <v>0</v>
      </c>
    </row>
    <row r="572" spans="1:23">
      <c r="A572" s="8">
        <v>52310</v>
      </c>
      <c r="C572" s="12" t="s">
        <v>1837</v>
      </c>
      <c r="D572" s="8">
        <v>11</v>
      </c>
      <c r="E572" s="12" t="s">
        <v>39</v>
      </c>
      <c r="F572" s="12" t="s">
        <v>1839</v>
      </c>
      <c r="G572" s="12" t="s">
        <v>1840</v>
      </c>
      <c r="H572" s="5">
        <v>6337450</v>
      </c>
      <c r="J572" s="5">
        <v>6337450</v>
      </c>
      <c r="K572" s="5">
        <v>6337450</v>
      </c>
      <c r="L572" s="5">
        <v>6337450</v>
      </c>
      <c r="M572" s="5">
        <v>6337450</v>
      </c>
      <c r="N572" s="5">
        <v>6337450</v>
      </c>
      <c r="O572" s="6">
        <v>0</v>
      </c>
      <c r="P572" s="6">
        <v>0</v>
      </c>
      <c r="W572" s="15">
        <f t="shared" si="10"/>
        <v>6337450</v>
      </c>
    </row>
    <row r="573" spans="1:23">
      <c r="B573" s="14" t="s">
        <v>38</v>
      </c>
      <c r="C573" s="14" t="s">
        <v>179</v>
      </c>
      <c r="D573" s="14" t="s">
        <v>1882</v>
      </c>
      <c r="H573" s="5">
        <v>21191220</v>
      </c>
      <c r="J573" s="5">
        <v>19332212</v>
      </c>
      <c r="K573" s="5">
        <v>19266560.559999999</v>
      </c>
      <c r="L573" s="5">
        <v>19266560.559999999</v>
      </c>
      <c r="M573" s="5">
        <v>19266560.559999999</v>
      </c>
      <c r="N573" s="5">
        <v>19266560.559999999</v>
      </c>
      <c r="O573" s="6">
        <v>0</v>
      </c>
      <c r="P573" s="5">
        <v>65651.44</v>
      </c>
      <c r="W573" s="15">
        <f t="shared" si="10"/>
        <v>19266560.559999999</v>
      </c>
    </row>
    <row r="574" spans="1:23">
      <c r="A574" s="8">
        <v>53310</v>
      </c>
      <c r="C574" s="12" t="s">
        <v>441</v>
      </c>
      <c r="D574" s="8">
        <v>11</v>
      </c>
      <c r="E574" s="12" t="s">
        <v>39</v>
      </c>
      <c r="F574" s="8">
        <v>4018</v>
      </c>
      <c r="G574" s="12" t="s">
        <v>1843</v>
      </c>
      <c r="H574" s="5">
        <v>3115384</v>
      </c>
      <c r="J574" s="5">
        <v>3107459</v>
      </c>
      <c r="K574" s="5">
        <v>3107458.32</v>
      </c>
      <c r="L574" s="5">
        <v>3107458.32</v>
      </c>
      <c r="M574" s="5">
        <v>3107458.32</v>
      </c>
      <c r="N574" s="5">
        <v>3107458.32</v>
      </c>
      <c r="O574" s="6">
        <v>0</v>
      </c>
      <c r="P574" s="6">
        <v>0.68</v>
      </c>
      <c r="W574" s="15">
        <f t="shared" si="10"/>
        <v>3107458.32</v>
      </c>
    </row>
    <row r="575" spans="1:23">
      <c r="B575" s="12" t="s">
        <v>444</v>
      </c>
      <c r="G575" s="12" t="s">
        <v>1845</v>
      </c>
      <c r="W575" s="15">
        <f t="shared" si="10"/>
        <v>0</v>
      </c>
    </row>
    <row r="576" spans="1:23">
      <c r="A576" s="8">
        <v>53310</v>
      </c>
      <c r="C576" s="12" t="s">
        <v>441</v>
      </c>
      <c r="D576" s="8">
        <v>11</v>
      </c>
      <c r="E576" s="12" t="s">
        <v>39</v>
      </c>
      <c r="F576" s="8">
        <v>4020</v>
      </c>
      <c r="G576" s="12" t="s">
        <v>443</v>
      </c>
      <c r="H576" s="5">
        <v>12721154</v>
      </c>
      <c r="J576" s="5">
        <v>12591032</v>
      </c>
      <c r="K576" s="5">
        <v>12591031.970000001</v>
      </c>
      <c r="L576" s="5">
        <v>12591031.970000001</v>
      </c>
      <c r="M576" s="5">
        <v>12591031.970000001</v>
      </c>
      <c r="N576" s="5">
        <v>12591031.970000001</v>
      </c>
      <c r="O576" s="6">
        <v>0</v>
      </c>
      <c r="P576" s="6">
        <v>0.03</v>
      </c>
      <c r="W576" s="15">
        <f t="shared" si="10"/>
        <v>12591031.970000001</v>
      </c>
    </row>
    <row r="577" spans="1:23">
      <c r="B577" s="12" t="s">
        <v>444</v>
      </c>
      <c r="G577" s="12" t="s">
        <v>445</v>
      </c>
      <c r="W577" s="15">
        <f t="shared" si="10"/>
        <v>0</v>
      </c>
    </row>
    <row r="578" spans="1:23">
      <c r="A578" s="8">
        <v>53310</v>
      </c>
      <c r="C578" s="12" t="s">
        <v>441</v>
      </c>
      <c r="D578" s="8">
        <v>11</v>
      </c>
      <c r="E578" s="12" t="s">
        <v>39</v>
      </c>
      <c r="F578" s="8">
        <v>4023</v>
      </c>
      <c r="G578" s="12" t="s">
        <v>1853</v>
      </c>
      <c r="H578" s="5">
        <v>2298677</v>
      </c>
      <c r="J578" s="5">
        <v>2274766</v>
      </c>
      <c r="K578" s="5">
        <v>2274765.7999999998</v>
      </c>
      <c r="L578" s="5">
        <v>2274765.7999999998</v>
      </c>
      <c r="M578" s="5">
        <v>2274765.7999999998</v>
      </c>
      <c r="N578" s="5">
        <v>2274765.7999999998</v>
      </c>
      <c r="O578" s="6">
        <v>0</v>
      </c>
      <c r="P578" s="6">
        <v>0.2</v>
      </c>
      <c r="W578" s="15">
        <f t="shared" si="10"/>
        <v>2274765.7999999998</v>
      </c>
    </row>
    <row r="579" spans="1:23">
      <c r="B579" s="12" t="s">
        <v>444</v>
      </c>
      <c r="W579" s="15">
        <f t="shared" si="10"/>
        <v>0</v>
      </c>
    </row>
    <row r="580" spans="1:23">
      <c r="A580" s="8">
        <v>53310</v>
      </c>
      <c r="C580" s="12" t="s">
        <v>441</v>
      </c>
      <c r="D580" s="8">
        <v>11</v>
      </c>
      <c r="E580" s="12" t="s">
        <v>39</v>
      </c>
      <c r="F580" s="8">
        <v>4028</v>
      </c>
      <c r="G580" s="12" t="s">
        <v>1857</v>
      </c>
      <c r="H580" s="5">
        <v>2206731</v>
      </c>
      <c r="J580" s="5">
        <v>1095341</v>
      </c>
      <c r="K580" s="5">
        <v>1095340.6200000001</v>
      </c>
      <c r="L580" s="5">
        <v>1095340.6200000001</v>
      </c>
      <c r="M580" s="5">
        <v>1095340.6200000001</v>
      </c>
      <c r="N580" s="5">
        <v>1095340.6200000001</v>
      </c>
      <c r="O580" s="6">
        <v>0</v>
      </c>
      <c r="P580" s="6">
        <v>0.38</v>
      </c>
      <c r="W580" s="15">
        <f t="shared" si="10"/>
        <v>1095340.6200000001</v>
      </c>
    </row>
    <row r="581" spans="1:23">
      <c r="B581" s="12" t="s">
        <v>444</v>
      </c>
      <c r="W581" s="15">
        <f t="shared" si="10"/>
        <v>0</v>
      </c>
    </row>
    <row r="582" spans="1:23">
      <c r="A582" s="8">
        <v>53310</v>
      </c>
      <c r="C582" s="12" t="s">
        <v>441</v>
      </c>
      <c r="D582" s="8">
        <v>11</v>
      </c>
      <c r="E582" s="12" t="s">
        <v>39</v>
      </c>
      <c r="F582" s="8">
        <v>4029</v>
      </c>
      <c r="G582" s="12" t="s">
        <v>1861</v>
      </c>
      <c r="H582" s="5">
        <v>200236</v>
      </c>
      <c r="J582" s="5">
        <v>197964</v>
      </c>
      <c r="K582" s="5">
        <v>197963.85</v>
      </c>
      <c r="L582" s="5">
        <v>197963.85</v>
      </c>
      <c r="M582" s="5">
        <v>197963.85</v>
      </c>
      <c r="N582" s="5">
        <v>197963.85</v>
      </c>
      <c r="O582" s="6">
        <v>0</v>
      </c>
      <c r="P582" s="6">
        <v>0.15</v>
      </c>
      <c r="W582" s="15">
        <f t="shared" si="10"/>
        <v>197963.85</v>
      </c>
    </row>
    <row r="583" spans="1:23">
      <c r="B583" s="12" t="s">
        <v>444</v>
      </c>
      <c r="W583" s="15">
        <f t="shared" si="10"/>
        <v>0</v>
      </c>
    </row>
    <row r="584" spans="1:23">
      <c r="A584" s="8">
        <v>53310</v>
      </c>
      <c r="C584" s="12" t="s">
        <v>441</v>
      </c>
      <c r="D584" s="8">
        <v>11</v>
      </c>
      <c r="E584" s="12" t="s">
        <v>39</v>
      </c>
      <c r="F584" s="8">
        <v>4789</v>
      </c>
      <c r="G584" s="12" t="s">
        <v>1865</v>
      </c>
      <c r="H584" s="5">
        <v>649038</v>
      </c>
      <c r="J584" s="6">
        <v>0</v>
      </c>
      <c r="K584" s="6">
        <v>0</v>
      </c>
      <c r="L584" s="6">
        <v>0</v>
      </c>
      <c r="M584" s="6">
        <v>0</v>
      </c>
      <c r="N584" s="6">
        <v>0</v>
      </c>
      <c r="O584" s="6">
        <v>0</v>
      </c>
      <c r="P584" s="6">
        <v>0</v>
      </c>
      <c r="W584" s="15">
        <f t="shared" si="10"/>
        <v>0</v>
      </c>
    </row>
    <row r="585" spans="1:23">
      <c r="B585" s="12" t="s">
        <v>444</v>
      </c>
      <c r="G585" s="12" t="s">
        <v>1867</v>
      </c>
      <c r="W585" s="15">
        <f t="shared" si="10"/>
        <v>0</v>
      </c>
    </row>
    <row r="586" spans="1:23">
      <c r="A586" s="8">
        <v>53310</v>
      </c>
      <c r="C586" s="12" t="s">
        <v>441</v>
      </c>
      <c r="D586" s="8">
        <v>12</v>
      </c>
      <c r="E586" s="12" t="s">
        <v>99</v>
      </c>
      <c r="F586" s="12" t="s">
        <v>43</v>
      </c>
      <c r="G586" s="12" t="s">
        <v>44</v>
      </c>
      <c r="H586" s="6">
        <v>0</v>
      </c>
      <c r="J586" s="5">
        <v>65650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5">
        <v>65650</v>
      </c>
      <c r="W586" s="15">
        <f t="shared" si="10"/>
        <v>0</v>
      </c>
    </row>
    <row r="587" spans="1:23">
      <c r="B587" s="12" t="s">
        <v>444</v>
      </c>
      <c r="W587" s="15">
        <f t="shared" si="10"/>
        <v>0</v>
      </c>
    </row>
    <row r="588" spans="1:23">
      <c r="E588" s="14" t="s">
        <v>1888</v>
      </c>
      <c r="H588" s="9">
        <v>482690390</v>
      </c>
      <c r="J588" s="9">
        <v>1048540983</v>
      </c>
      <c r="K588" s="9">
        <v>1044229407.16</v>
      </c>
      <c r="L588" s="9">
        <v>1044229407.16</v>
      </c>
      <c r="M588" s="9">
        <v>1044229407.16</v>
      </c>
      <c r="N588" s="9">
        <v>1031562399.4299999</v>
      </c>
      <c r="O588" s="10">
        <v>0</v>
      </c>
      <c r="P588" s="9">
        <v>4311575.84</v>
      </c>
      <c r="W588" s="15">
        <f t="shared" si="10"/>
        <v>1044229407.16</v>
      </c>
    </row>
    <row r="590" spans="1:23">
      <c r="A590" s="14" t="s">
        <v>193</v>
      </c>
    </row>
  </sheetData>
  <autoFilter ref="A10:W588" xr:uid="{00000000-0009-0000-0000-000002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W631"/>
  <sheetViews>
    <sheetView topLeftCell="A358" zoomScale="93" zoomScaleNormal="20" workbookViewId="0">
      <selection activeCell="C386" sqref="C386"/>
    </sheetView>
  </sheetViews>
  <sheetFormatPr baseColWidth="10" defaultColWidth="9.140625" defaultRowHeight="12.75"/>
  <cols>
    <col min="1" max="2" width="9.42578125" bestFit="1" customWidth="1"/>
    <col min="3" max="3" width="46.140625" bestFit="1" customWidth="1"/>
    <col min="4" max="4" width="9.28515625" bestFit="1" customWidth="1"/>
    <col min="5" max="5" width="9.42578125" bestFit="1" customWidth="1"/>
    <col min="8" max="8" width="11.140625" bestFit="1" customWidth="1"/>
    <col min="9" max="9" width="12" bestFit="1" customWidth="1"/>
    <col min="10" max="10" width="12.140625" customWidth="1"/>
    <col min="11" max="11" width="12.5703125" customWidth="1"/>
    <col min="12" max="12" width="11.85546875" customWidth="1"/>
    <col min="13" max="13" width="12.28515625" customWidth="1"/>
    <col min="14" max="14" width="12.7109375" customWidth="1"/>
    <col min="15" max="15" width="9.42578125" bestFit="1" customWidth="1"/>
    <col min="16" max="16" width="10" customWidth="1"/>
    <col min="23" max="23" width="16.28515625" bestFit="1" customWidth="1"/>
  </cols>
  <sheetData>
    <row r="3" spans="1:23">
      <c r="A3" s="11" t="s">
        <v>0</v>
      </c>
    </row>
    <row r="4" spans="1:23">
      <c r="A4" s="11" t="s">
        <v>1</v>
      </c>
    </row>
    <row r="5" spans="1:23">
      <c r="A5" s="12" t="s">
        <v>1890</v>
      </c>
    </row>
    <row r="6" spans="1:23">
      <c r="A6" s="12" t="s">
        <v>1891</v>
      </c>
    </row>
    <row r="8" spans="1:23">
      <c r="H8" s="12" t="s">
        <v>4</v>
      </c>
      <c r="I8" s="12" t="s">
        <v>1892</v>
      </c>
      <c r="K8" s="12" t="s">
        <v>1893</v>
      </c>
      <c r="O8" s="12" t="s">
        <v>7</v>
      </c>
    </row>
    <row r="9" spans="1:23">
      <c r="C9" s="13" t="s">
        <v>8</v>
      </c>
    </row>
    <row r="10" spans="1:23">
      <c r="I10" s="12" t="s">
        <v>9</v>
      </c>
      <c r="P10" s="12" t="s">
        <v>1894</v>
      </c>
      <c r="W10" t="s">
        <v>1962</v>
      </c>
    </row>
    <row r="11" spans="1:23">
      <c r="B11" s="12" t="s">
        <v>11</v>
      </c>
      <c r="D11" s="12" t="s">
        <v>12</v>
      </c>
      <c r="E11" s="12" t="s">
        <v>13</v>
      </c>
      <c r="F11" s="12" t="s">
        <v>14</v>
      </c>
      <c r="H11" s="12" t="s">
        <v>15</v>
      </c>
      <c r="I11" s="12" t="s">
        <v>16</v>
      </c>
      <c r="J11" s="12" t="s">
        <v>16</v>
      </c>
      <c r="K11" s="12" t="s">
        <v>18</v>
      </c>
      <c r="L11" s="12" t="s">
        <v>19</v>
      </c>
      <c r="M11" s="12" t="s">
        <v>20</v>
      </c>
      <c r="N11" s="12" t="s">
        <v>21</v>
      </c>
      <c r="O11" s="12" t="s">
        <v>22</v>
      </c>
      <c r="P11" s="12" t="s">
        <v>23</v>
      </c>
      <c r="W11" s="15" t="str">
        <f t="shared" ref="W11:W74" si="0">M11</f>
        <v>DEVENGADO</v>
      </c>
    </row>
    <row r="12" spans="1:23">
      <c r="B12" s="12" t="s">
        <v>24</v>
      </c>
      <c r="I12" s="12" t="s">
        <v>25</v>
      </c>
      <c r="J12" s="12" t="s">
        <v>26</v>
      </c>
      <c r="W12" s="15">
        <f t="shared" si="0"/>
        <v>0</v>
      </c>
    </row>
    <row r="13" spans="1:23">
      <c r="A13" s="14" t="s">
        <v>27</v>
      </c>
      <c r="C13" s="14" t="s">
        <v>28</v>
      </c>
      <c r="D13" s="14" t="s">
        <v>0</v>
      </c>
      <c r="I13" s="5">
        <v>477546177</v>
      </c>
      <c r="J13" s="5">
        <v>651830745</v>
      </c>
      <c r="K13" s="5">
        <v>649878674.88999999</v>
      </c>
      <c r="L13" s="5">
        <v>649878674.88999999</v>
      </c>
      <c r="M13" s="5">
        <v>649475169.20000005</v>
      </c>
      <c r="N13" s="5">
        <v>615246670.39999998</v>
      </c>
      <c r="O13" s="6">
        <v>0</v>
      </c>
      <c r="P13" s="5">
        <v>1952070.11</v>
      </c>
      <c r="W13" s="15">
        <f t="shared" si="0"/>
        <v>649475169.20000005</v>
      </c>
    </row>
    <row r="14" spans="1:23">
      <c r="A14" s="14" t="s">
        <v>30</v>
      </c>
      <c r="B14" s="14" t="s">
        <v>31</v>
      </c>
      <c r="C14" s="14" t="s">
        <v>32</v>
      </c>
      <c r="I14" s="5">
        <v>64873139</v>
      </c>
      <c r="J14" s="5">
        <v>66667061</v>
      </c>
      <c r="K14" s="5">
        <v>65033766.100000001</v>
      </c>
      <c r="L14" s="5">
        <v>65033766.100000001</v>
      </c>
      <c r="M14" s="5">
        <v>64827206.57</v>
      </c>
      <c r="N14" s="5">
        <v>63992752.68</v>
      </c>
      <c r="O14" s="6">
        <v>0</v>
      </c>
      <c r="P14" s="5">
        <v>1633294.9</v>
      </c>
      <c r="W14" s="15">
        <f t="shared" si="0"/>
        <v>64827206.57</v>
      </c>
    </row>
    <row r="15" spans="1:23">
      <c r="A15" s="14" t="s">
        <v>33</v>
      </c>
      <c r="B15" s="14" t="s">
        <v>34</v>
      </c>
      <c r="C15" s="14" t="s">
        <v>35</v>
      </c>
      <c r="I15" s="5">
        <v>64873139</v>
      </c>
      <c r="J15" s="5">
        <v>66667061</v>
      </c>
      <c r="K15" s="5">
        <v>65033766.100000001</v>
      </c>
      <c r="L15" s="5">
        <v>65033766.100000001</v>
      </c>
      <c r="M15" s="5">
        <v>64827206.57</v>
      </c>
      <c r="N15" s="5">
        <v>63992752.68</v>
      </c>
      <c r="O15" s="6">
        <v>0</v>
      </c>
      <c r="P15" s="5">
        <v>1633294.9</v>
      </c>
      <c r="W15" s="15">
        <f t="shared" si="0"/>
        <v>64827206.57</v>
      </c>
    </row>
    <row r="16" spans="1:23">
      <c r="A16" s="14" t="s">
        <v>36</v>
      </c>
      <c r="B16" s="7">
        <v>0</v>
      </c>
      <c r="C16" s="14" t="s">
        <v>35</v>
      </c>
      <c r="I16" s="5">
        <v>64873139</v>
      </c>
      <c r="J16" s="5">
        <v>66667061</v>
      </c>
      <c r="K16" s="5">
        <v>65033766.100000001</v>
      </c>
      <c r="L16" s="5">
        <v>65033766.100000001</v>
      </c>
      <c r="M16" s="5">
        <v>64827206.57</v>
      </c>
      <c r="N16" s="5">
        <v>63992752.68</v>
      </c>
      <c r="O16" s="6">
        <v>0</v>
      </c>
      <c r="P16" s="5">
        <v>1633294.9</v>
      </c>
      <c r="W16" s="15">
        <f t="shared" si="0"/>
        <v>64827206.57</v>
      </c>
    </row>
    <row r="17" spans="1:23">
      <c r="B17" s="14" t="s">
        <v>38</v>
      </c>
      <c r="C17" s="14" t="s">
        <v>39</v>
      </c>
      <c r="D17" s="14" t="s">
        <v>40</v>
      </c>
      <c r="I17" s="5">
        <v>33368787</v>
      </c>
      <c r="J17" s="5">
        <v>37926136</v>
      </c>
      <c r="K17" s="5">
        <v>36608541.619999997</v>
      </c>
      <c r="L17" s="5">
        <v>36608541.619999997</v>
      </c>
      <c r="M17" s="5">
        <v>36569348.740000002</v>
      </c>
      <c r="N17" s="5">
        <v>36237367.039999999</v>
      </c>
      <c r="O17" s="6">
        <v>0</v>
      </c>
      <c r="P17" s="5">
        <v>1317594.3799999999</v>
      </c>
      <c r="W17" s="15">
        <f t="shared" si="0"/>
        <v>36569348.740000002</v>
      </c>
    </row>
    <row r="18" spans="1:23">
      <c r="A18" s="8">
        <v>11100</v>
      </c>
      <c r="C18" s="12" t="s">
        <v>41</v>
      </c>
      <c r="E18" s="8">
        <v>11</v>
      </c>
      <c r="F18" s="12" t="s">
        <v>39</v>
      </c>
      <c r="G18" s="12" t="s">
        <v>43</v>
      </c>
      <c r="H18" s="12" t="s">
        <v>44</v>
      </c>
      <c r="I18" s="5">
        <v>10082882</v>
      </c>
      <c r="J18" s="5">
        <v>9398987</v>
      </c>
      <c r="K18" s="5">
        <v>9398986.3300000001</v>
      </c>
      <c r="L18" s="5">
        <v>9398986.3300000001</v>
      </c>
      <c r="M18" s="5">
        <v>9398986.3300000001</v>
      </c>
      <c r="N18" s="5">
        <v>9398986.3300000001</v>
      </c>
      <c r="O18" s="6">
        <v>0</v>
      </c>
      <c r="P18" s="6">
        <v>0.67</v>
      </c>
      <c r="W18" s="15">
        <f t="shared" si="0"/>
        <v>9398986.3300000001</v>
      </c>
    </row>
    <row r="19" spans="1:23">
      <c r="A19" s="8">
        <v>11510</v>
      </c>
      <c r="C19" s="12" t="s">
        <v>45</v>
      </c>
      <c r="E19" s="8">
        <v>11</v>
      </c>
      <c r="F19" s="12" t="s">
        <v>39</v>
      </c>
      <c r="G19" s="12" t="s">
        <v>43</v>
      </c>
      <c r="H19" s="12" t="s">
        <v>44</v>
      </c>
      <c r="I19" s="5">
        <v>840241</v>
      </c>
      <c r="J19" s="5">
        <v>785102</v>
      </c>
      <c r="K19" s="5">
        <v>785101.79</v>
      </c>
      <c r="L19" s="5">
        <v>785101.79</v>
      </c>
      <c r="M19" s="5">
        <v>785101.79</v>
      </c>
      <c r="N19" s="5">
        <v>785101.79</v>
      </c>
      <c r="O19" s="6">
        <v>0</v>
      </c>
      <c r="P19" s="6">
        <v>0.21</v>
      </c>
      <c r="W19" s="15">
        <f t="shared" si="0"/>
        <v>785101.79</v>
      </c>
    </row>
    <row r="20" spans="1:23">
      <c r="A20" s="8">
        <v>11520</v>
      </c>
      <c r="C20" s="12" t="s">
        <v>49</v>
      </c>
      <c r="E20" s="8">
        <v>11</v>
      </c>
      <c r="F20" s="12" t="s">
        <v>39</v>
      </c>
      <c r="G20" s="12" t="s">
        <v>43</v>
      </c>
      <c r="H20" s="12" t="s">
        <v>44</v>
      </c>
      <c r="I20" s="5">
        <v>840241</v>
      </c>
      <c r="J20" s="5">
        <v>813507</v>
      </c>
      <c r="K20" s="5">
        <v>813506.44</v>
      </c>
      <c r="L20" s="5">
        <v>813506.44</v>
      </c>
      <c r="M20" s="5">
        <v>813506.44</v>
      </c>
      <c r="N20" s="5">
        <v>813506.44</v>
      </c>
      <c r="O20" s="6">
        <v>0</v>
      </c>
      <c r="P20" s="6">
        <v>0.56000000000000005</v>
      </c>
      <c r="W20" s="15">
        <f t="shared" si="0"/>
        <v>813506.44</v>
      </c>
    </row>
    <row r="21" spans="1:23">
      <c r="A21" s="8">
        <v>11600</v>
      </c>
      <c r="C21" s="12" t="s">
        <v>53</v>
      </c>
      <c r="E21" s="8">
        <v>11</v>
      </c>
      <c r="F21" s="12" t="s">
        <v>39</v>
      </c>
      <c r="G21" s="12" t="s">
        <v>43</v>
      </c>
      <c r="H21" s="12" t="s">
        <v>44</v>
      </c>
      <c r="I21" s="5">
        <v>561216</v>
      </c>
      <c r="J21" s="5">
        <v>533205</v>
      </c>
      <c r="K21" s="5">
        <v>533204.42000000004</v>
      </c>
      <c r="L21" s="5">
        <v>533204.42000000004</v>
      </c>
      <c r="M21" s="5">
        <v>533204.42000000004</v>
      </c>
      <c r="N21" s="5">
        <v>533204.42000000004</v>
      </c>
      <c r="O21" s="6">
        <v>0</v>
      </c>
      <c r="P21" s="6">
        <v>0.57999999999999996</v>
      </c>
      <c r="W21" s="15">
        <f t="shared" si="0"/>
        <v>533204.42000000004</v>
      </c>
    </row>
    <row r="22" spans="1:23">
      <c r="A22" s="8">
        <v>11710</v>
      </c>
      <c r="C22" s="12" t="s">
        <v>57</v>
      </c>
      <c r="E22" s="8">
        <v>11</v>
      </c>
      <c r="F22" s="12" t="s">
        <v>39</v>
      </c>
      <c r="G22" s="12" t="s">
        <v>43</v>
      </c>
      <c r="H22" s="12" t="s">
        <v>44</v>
      </c>
      <c r="I22" s="5">
        <v>1462019</v>
      </c>
      <c r="J22" s="5">
        <v>1350470</v>
      </c>
      <c r="K22" s="5">
        <v>1350469.43</v>
      </c>
      <c r="L22" s="5">
        <v>1350469.43</v>
      </c>
      <c r="M22" s="5">
        <v>1350469.43</v>
      </c>
      <c r="N22" s="5">
        <v>1018487.73</v>
      </c>
      <c r="O22" s="6">
        <v>0</v>
      </c>
      <c r="P22" s="6">
        <v>0.56999999999999995</v>
      </c>
      <c r="W22" s="15">
        <f t="shared" si="0"/>
        <v>1350469.43</v>
      </c>
    </row>
    <row r="23" spans="1:23">
      <c r="C23" s="12" t="s">
        <v>1895</v>
      </c>
      <c r="W23" s="15">
        <f t="shared" si="0"/>
        <v>0</v>
      </c>
    </row>
    <row r="24" spans="1:23">
      <c r="B24" s="12" t="s">
        <v>1896</v>
      </c>
      <c r="W24" s="15">
        <f t="shared" si="0"/>
        <v>0</v>
      </c>
    </row>
    <row r="25" spans="1:23">
      <c r="A25" s="8">
        <v>11750</v>
      </c>
      <c r="C25" s="12" t="s">
        <v>62</v>
      </c>
      <c r="E25" s="8">
        <v>11</v>
      </c>
      <c r="F25" s="12" t="s">
        <v>39</v>
      </c>
      <c r="G25" s="12" t="s">
        <v>43</v>
      </c>
      <c r="H25" s="12" t="s">
        <v>44</v>
      </c>
      <c r="I25" s="5">
        <v>250547</v>
      </c>
      <c r="J25" s="5">
        <v>218973</v>
      </c>
      <c r="K25" s="5">
        <v>218972.36</v>
      </c>
      <c r="L25" s="5">
        <v>218972.36</v>
      </c>
      <c r="M25" s="5">
        <v>218972.36</v>
      </c>
      <c r="N25" s="5">
        <v>218972.36</v>
      </c>
      <c r="O25" s="6">
        <v>0</v>
      </c>
      <c r="P25" s="6">
        <v>0.64</v>
      </c>
      <c r="W25" s="15">
        <f t="shared" si="0"/>
        <v>218972.36</v>
      </c>
    </row>
    <row r="26" spans="1:23">
      <c r="A26" s="8">
        <v>12100</v>
      </c>
      <c r="C26" s="12" t="s">
        <v>41</v>
      </c>
      <c r="E26" s="8">
        <v>11</v>
      </c>
      <c r="F26" s="12" t="s">
        <v>39</v>
      </c>
      <c r="G26" s="12" t="s">
        <v>43</v>
      </c>
      <c r="H26" s="12" t="s">
        <v>44</v>
      </c>
      <c r="I26" s="6">
        <v>0</v>
      </c>
      <c r="J26" s="5">
        <v>4218283</v>
      </c>
      <c r="K26" s="5">
        <v>4218282.99</v>
      </c>
      <c r="L26" s="5">
        <v>4218282.99</v>
      </c>
      <c r="M26" s="5">
        <v>4218282.99</v>
      </c>
      <c r="N26" s="5">
        <v>4218282.99</v>
      </c>
      <c r="O26" s="6">
        <v>0</v>
      </c>
      <c r="P26" s="6">
        <v>0.01</v>
      </c>
      <c r="W26" s="15">
        <f t="shared" si="0"/>
        <v>4218282.99</v>
      </c>
    </row>
    <row r="27" spans="1:23">
      <c r="A27" s="8">
        <v>12410</v>
      </c>
      <c r="C27" s="12" t="s">
        <v>45</v>
      </c>
      <c r="E27" s="8">
        <v>11</v>
      </c>
      <c r="F27" s="12" t="s">
        <v>39</v>
      </c>
      <c r="G27" s="12" t="s">
        <v>43</v>
      </c>
      <c r="H27" s="12" t="s">
        <v>44</v>
      </c>
      <c r="I27" s="6">
        <v>0</v>
      </c>
      <c r="J27" s="5">
        <v>344063</v>
      </c>
      <c r="K27" s="5">
        <v>344062.52</v>
      </c>
      <c r="L27" s="5">
        <v>344062.52</v>
      </c>
      <c r="M27" s="5">
        <v>344062.52</v>
      </c>
      <c r="N27" s="5">
        <v>344062.52</v>
      </c>
      <c r="O27" s="6">
        <v>0</v>
      </c>
      <c r="P27" s="6">
        <v>0.48</v>
      </c>
      <c r="W27" s="15">
        <f t="shared" si="0"/>
        <v>344062.52</v>
      </c>
    </row>
    <row r="28" spans="1:23">
      <c r="A28" s="8">
        <v>12420</v>
      </c>
      <c r="C28" s="12" t="s">
        <v>49</v>
      </c>
      <c r="E28" s="8">
        <v>11</v>
      </c>
      <c r="F28" s="12" t="s">
        <v>39</v>
      </c>
      <c r="G28" s="12" t="s">
        <v>43</v>
      </c>
      <c r="H28" s="12" t="s">
        <v>44</v>
      </c>
      <c r="I28" s="6">
        <v>0</v>
      </c>
      <c r="J28" s="5">
        <v>16256</v>
      </c>
      <c r="K28" s="5">
        <v>16255.55</v>
      </c>
      <c r="L28" s="5">
        <v>16255.55</v>
      </c>
      <c r="M28" s="5">
        <v>16255.55</v>
      </c>
      <c r="N28" s="5">
        <v>16255.55</v>
      </c>
      <c r="O28" s="6">
        <v>0</v>
      </c>
      <c r="P28" s="6">
        <v>0.45</v>
      </c>
      <c r="W28" s="15">
        <f t="shared" si="0"/>
        <v>16255.55</v>
      </c>
    </row>
    <row r="29" spans="1:23">
      <c r="A29" s="8">
        <v>12550</v>
      </c>
      <c r="C29" s="12" t="s">
        <v>62</v>
      </c>
      <c r="E29" s="8">
        <v>11</v>
      </c>
      <c r="F29" s="12" t="s">
        <v>39</v>
      </c>
      <c r="G29" s="12" t="s">
        <v>43</v>
      </c>
      <c r="H29" s="12" t="s">
        <v>44</v>
      </c>
      <c r="I29" s="6">
        <v>0</v>
      </c>
      <c r="J29" s="5">
        <v>95506</v>
      </c>
      <c r="K29" s="5">
        <v>95505.81</v>
      </c>
      <c r="L29" s="5">
        <v>95505.81</v>
      </c>
      <c r="M29" s="5">
        <v>95505.81</v>
      </c>
      <c r="N29" s="5">
        <v>95505.81</v>
      </c>
      <c r="O29" s="6">
        <v>0</v>
      </c>
      <c r="P29" s="6">
        <v>0.19</v>
      </c>
      <c r="W29" s="15">
        <f t="shared" si="0"/>
        <v>95505.81</v>
      </c>
    </row>
    <row r="30" spans="1:23">
      <c r="A30" s="8">
        <v>12910</v>
      </c>
      <c r="C30" s="12" t="s">
        <v>74</v>
      </c>
      <c r="E30" s="8">
        <v>11</v>
      </c>
      <c r="F30" s="12" t="s">
        <v>39</v>
      </c>
      <c r="G30" s="12" t="s">
        <v>43</v>
      </c>
      <c r="H30" s="12" t="s">
        <v>44</v>
      </c>
      <c r="I30" s="5">
        <v>6483215</v>
      </c>
      <c r="J30" s="5">
        <v>3073960</v>
      </c>
      <c r="K30" s="5">
        <v>3073959.67</v>
      </c>
      <c r="L30" s="5">
        <v>3073959.67</v>
      </c>
      <c r="M30" s="5">
        <v>3073959.67</v>
      </c>
      <c r="N30" s="5">
        <v>3073959.67</v>
      </c>
      <c r="O30" s="6">
        <v>0</v>
      </c>
      <c r="P30" s="6">
        <v>0.33</v>
      </c>
      <c r="W30" s="15">
        <f t="shared" si="0"/>
        <v>3073959.67</v>
      </c>
    </row>
    <row r="31" spans="1:23">
      <c r="A31" s="8">
        <v>14100</v>
      </c>
      <c r="C31" s="12" t="s">
        <v>78</v>
      </c>
      <c r="E31" s="8">
        <v>11</v>
      </c>
      <c r="F31" s="12" t="s">
        <v>39</v>
      </c>
      <c r="G31" s="12" t="s">
        <v>43</v>
      </c>
      <c r="H31" s="12" t="s">
        <v>44</v>
      </c>
      <c r="I31" s="5">
        <v>65000</v>
      </c>
      <c r="J31" s="5">
        <v>65000</v>
      </c>
      <c r="K31" s="5">
        <v>65000</v>
      </c>
      <c r="L31" s="5">
        <v>65000</v>
      </c>
      <c r="M31" s="5">
        <v>65000</v>
      </c>
      <c r="N31" s="5">
        <v>65000</v>
      </c>
      <c r="O31" s="6">
        <v>0</v>
      </c>
      <c r="P31" s="6">
        <v>0</v>
      </c>
      <c r="W31" s="15">
        <f t="shared" si="0"/>
        <v>65000</v>
      </c>
    </row>
    <row r="32" spans="1:23">
      <c r="A32" s="8">
        <v>14100</v>
      </c>
      <c r="C32" s="12" t="s">
        <v>78</v>
      </c>
      <c r="E32" s="8">
        <v>12</v>
      </c>
      <c r="F32" s="12" t="s">
        <v>99</v>
      </c>
      <c r="G32" s="12" t="s">
        <v>43</v>
      </c>
      <c r="H32" s="12" t="s">
        <v>44</v>
      </c>
      <c r="I32" s="6">
        <v>0</v>
      </c>
      <c r="J32" s="5">
        <v>23000</v>
      </c>
      <c r="K32" s="5">
        <v>23000</v>
      </c>
      <c r="L32" s="5">
        <v>23000</v>
      </c>
      <c r="M32" s="5">
        <v>23000</v>
      </c>
      <c r="N32" s="5">
        <v>23000</v>
      </c>
      <c r="O32" s="6">
        <v>0</v>
      </c>
      <c r="P32" s="6">
        <v>0</v>
      </c>
      <c r="W32" s="15">
        <f t="shared" si="0"/>
        <v>23000</v>
      </c>
    </row>
    <row r="33" spans="1:23">
      <c r="A33" s="8">
        <v>14300</v>
      </c>
      <c r="C33" s="12" t="s">
        <v>82</v>
      </c>
      <c r="E33" s="8">
        <v>11</v>
      </c>
      <c r="F33" s="12" t="s">
        <v>39</v>
      </c>
      <c r="G33" s="12" t="s">
        <v>43</v>
      </c>
      <c r="H33" s="12" t="s">
        <v>44</v>
      </c>
      <c r="I33" s="5">
        <v>780000</v>
      </c>
      <c r="J33" s="5">
        <v>520000</v>
      </c>
      <c r="K33" s="5">
        <v>520000</v>
      </c>
      <c r="L33" s="5">
        <v>520000</v>
      </c>
      <c r="M33" s="5">
        <v>520000</v>
      </c>
      <c r="N33" s="5">
        <v>520000</v>
      </c>
      <c r="O33" s="6">
        <v>0</v>
      </c>
      <c r="P33" s="6">
        <v>0</v>
      </c>
      <c r="W33" s="15">
        <f t="shared" si="0"/>
        <v>520000</v>
      </c>
    </row>
    <row r="34" spans="1:23">
      <c r="A34" s="8">
        <v>14300</v>
      </c>
      <c r="C34" s="12" t="s">
        <v>82</v>
      </c>
      <c r="E34" s="8">
        <v>12</v>
      </c>
      <c r="F34" s="12" t="s">
        <v>99</v>
      </c>
      <c r="G34" s="12" t="s">
        <v>43</v>
      </c>
      <c r="H34" s="12" t="s">
        <v>44</v>
      </c>
      <c r="I34" s="6">
        <v>0</v>
      </c>
      <c r="J34" s="5">
        <v>45000</v>
      </c>
      <c r="K34" s="5">
        <v>44500</v>
      </c>
      <c r="L34" s="5">
        <v>44500</v>
      </c>
      <c r="M34" s="5">
        <v>44500</v>
      </c>
      <c r="N34" s="5">
        <v>44500</v>
      </c>
      <c r="O34" s="6">
        <v>0</v>
      </c>
      <c r="P34" s="6">
        <v>500</v>
      </c>
      <c r="W34" s="15">
        <f t="shared" si="0"/>
        <v>44500</v>
      </c>
    </row>
    <row r="35" spans="1:23">
      <c r="A35" s="8">
        <v>15900</v>
      </c>
      <c r="C35" s="12" t="s">
        <v>86</v>
      </c>
      <c r="E35" s="8">
        <v>11</v>
      </c>
      <c r="F35" s="12" t="s">
        <v>39</v>
      </c>
      <c r="G35" s="12" t="s">
        <v>43</v>
      </c>
      <c r="H35" s="12" t="s">
        <v>44</v>
      </c>
      <c r="I35" s="5">
        <v>50000</v>
      </c>
      <c r="J35" s="5">
        <v>15000</v>
      </c>
      <c r="K35" s="5">
        <v>15000</v>
      </c>
      <c r="L35" s="5">
        <v>15000</v>
      </c>
      <c r="M35" s="5">
        <v>15000</v>
      </c>
      <c r="N35" s="5">
        <v>15000</v>
      </c>
      <c r="O35" s="6">
        <v>0</v>
      </c>
      <c r="P35" s="6">
        <v>0</v>
      </c>
      <c r="W35" s="15">
        <f t="shared" si="0"/>
        <v>15000</v>
      </c>
    </row>
    <row r="36" spans="1:23">
      <c r="A36" s="8">
        <v>16200</v>
      </c>
      <c r="C36" s="12" t="s">
        <v>90</v>
      </c>
      <c r="E36" s="8">
        <v>11</v>
      </c>
      <c r="F36" s="12" t="s">
        <v>39</v>
      </c>
      <c r="G36" s="12" t="s">
        <v>43</v>
      </c>
      <c r="H36" s="12" t="s">
        <v>44</v>
      </c>
      <c r="I36" s="6">
        <v>0</v>
      </c>
      <c r="J36" s="5">
        <v>800469</v>
      </c>
      <c r="K36" s="5">
        <v>800468.2</v>
      </c>
      <c r="L36" s="5">
        <v>800468.2</v>
      </c>
      <c r="M36" s="5">
        <v>800468.2</v>
      </c>
      <c r="N36" s="5">
        <v>800468.2</v>
      </c>
      <c r="O36" s="6">
        <v>0</v>
      </c>
      <c r="P36" s="6">
        <v>0.8</v>
      </c>
      <c r="W36" s="15">
        <f t="shared" si="0"/>
        <v>800468.2</v>
      </c>
    </row>
    <row r="37" spans="1:23">
      <c r="A37" s="8">
        <v>24300</v>
      </c>
      <c r="C37" s="12" t="s">
        <v>1897</v>
      </c>
      <c r="E37" s="8">
        <v>11</v>
      </c>
      <c r="F37" s="12" t="s">
        <v>39</v>
      </c>
      <c r="G37" s="12" t="s">
        <v>43</v>
      </c>
      <c r="H37" s="12" t="s">
        <v>44</v>
      </c>
      <c r="I37" s="5">
        <v>8700000</v>
      </c>
      <c r="J37" s="5">
        <v>1823737</v>
      </c>
      <c r="K37" s="5">
        <v>1823736.32</v>
      </c>
      <c r="L37" s="5">
        <v>1823736.32</v>
      </c>
      <c r="M37" s="5">
        <v>1823736.32</v>
      </c>
      <c r="N37" s="5">
        <v>1823736.32</v>
      </c>
      <c r="O37" s="6">
        <v>0</v>
      </c>
      <c r="P37" s="6">
        <v>0.68</v>
      </c>
      <c r="W37" s="15">
        <f t="shared" si="0"/>
        <v>1823736.32</v>
      </c>
    </row>
    <row r="38" spans="1:23">
      <c r="A38" s="8">
        <v>26110</v>
      </c>
      <c r="C38" s="12" t="s">
        <v>1427</v>
      </c>
      <c r="E38" s="8">
        <v>12</v>
      </c>
      <c r="F38" s="12" t="s">
        <v>99</v>
      </c>
      <c r="G38" s="12" t="s">
        <v>43</v>
      </c>
      <c r="H38" s="12" t="s">
        <v>44</v>
      </c>
      <c r="I38" s="6">
        <v>0</v>
      </c>
      <c r="J38" s="5">
        <v>3000</v>
      </c>
      <c r="K38" s="5">
        <v>3000</v>
      </c>
      <c r="L38" s="5">
        <v>3000</v>
      </c>
      <c r="M38" s="5">
        <v>3000</v>
      </c>
      <c r="N38" s="5">
        <v>3000</v>
      </c>
      <c r="O38" s="6">
        <v>0</v>
      </c>
      <c r="P38" s="6">
        <v>0</v>
      </c>
      <c r="W38" s="15">
        <f t="shared" si="0"/>
        <v>3000</v>
      </c>
    </row>
    <row r="39" spans="1:23">
      <c r="A39" s="8">
        <v>26120</v>
      </c>
      <c r="C39" s="12" t="s">
        <v>106</v>
      </c>
      <c r="E39" s="8">
        <v>12</v>
      </c>
      <c r="F39" s="12" t="s">
        <v>99</v>
      </c>
      <c r="G39" s="12" t="s">
        <v>43</v>
      </c>
      <c r="H39" s="12" t="s">
        <v>44</v>
      </c>
      <c r="I39" s="5">
        <v>2000000</v>
      </c>
      <c r="J39" s="5">
        <v>1585254</v>
      </c>
      <c r="K39" s="5">
        <v>1548875.96</v>
      </c>
      <c r="L39" s="5">
        <v>1548875.96</v>
      </c>
      <c r="M39" s="5">
        <v>1548875.96</v>
      </c>
      <c r="N39" s="5">
        <v>1548875.96</v>
      </c>
      <c r="O39" s="6">
        <v>0</v>
      </c>
      <c r="P39" s="5">
        <v>36378.04</v>
      </c>
      <c r="W39" s="15">
        <f t="shared" si="0"/>
        <v>1548875.96</v>
      </c>
    </row>
    <row r="40" spans="1:23">
      <c r="A40" s="8">
        <v>26210</v>
      </c>
      <c r="C40" s="12" t="s">
        <v>110</v>
      </c>
      <c r="E40" s="8">
        <v>12</v>
      </c>
      <c r="F40" s="12" t="s">
        <v>99</v>
      </c>
      <c r="G40" s="12" t="s">
        <v>43</v>
      </c>
      <c r="H40" s="12" t="s">
        <v>44</v>
      </c>
      <c r="I40" s="6">
        <v>0</v>
      </c>
      <c r="J40" s="5">
        <v>121814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5">
        <v>121814</v>
      </c>
      <c r="W40" s="15">
        <f t="shared" si="0"/>
        <v>0</v>
      </c>
    </row>
    <row r="41" spans="1:23">
      <c r="A41" s="8">
        <v>26220</v>
      </c>
      <c r="C41" s="12" t="s">
        <v>114</v>
      </c>
      <c r="E41" s="8">
        <v>12</v>
      </c>
      <c r="F41" s="12" t="s">
        <v>99</v>
      </c>
      <c r="G41" s="12" t="s">
        <v>43</v>
      </c>
      <c r="H41" s="12" t="s">
        <v>44</v>
      </c>
      <c r="I41" s="5">
        <v>1253426</v>
      </c>
      <c r="J41" s="5">
        <v>2403715</v>
      </c>
      <c r="K41" s="5">
        <v>1540320</v>
      </c>
      <c r="L41" s="5">
        <v>1540320</v>
      </c>
      <c r="M41" s="5">
        <v>1540320</v>
      </c>
      <c r="N41" s="5">
        <v>1540320</v>
      </c>
      <c r="O41" s="6">
        <v>0</v>
      </c>
      <c r="P41" s="5">
        <v>863395</v>
      </c>
      <c r="W41" s="15">
        <f t="shared" si="0"/>
        <v>1540320</v>
      </c>
    </row>
    <row r="42" spans="1:23">
      <c r="A42" s="8">
        <v>27210</v>
      </c>
      <c r="B42" s="12" t="s">
        <v>118</v>
      </c>
      <c r="E42" s="8">
        <v>12</v>
      </c>
      <c r="F42" s="12" t="s">
        <v>99</v>
      </c>
      <c r="G42" s="12" t="s">
        <v>43</v>
      </c>
      <c r="H42" s="12" t="s">
        <v>44</v>
      </c>
      <c r="I42" s="6">
        <v>0</v>
      </c>
      <c r="J42" s="5">
        <v>84950</v>
      </c>
      <c r="K42" s="5">
        <v>84947</v>
      </c>
      <c r="L42" s="5">
        <v>84947</v>
      </c>
      <c r="M42" s="5">
        <v>84947</v>
      </c>
      <c r="N42" s="5">
        <v>84947</v>
      </c>
      <c r="O42" s="6">
        <v>0</v>
      </c>
      <c r="P42" s="6">
        <v>3</v>
      </c>
      <c r="W42" s="15">
        <f t="shared" si="0"/>
        <v>84947</v>
      </c>
    </row>
    <row r="43" spans="1:23">
      <c r="A43" s="8">
        <v>27500</v>
      </c>
      <c r="C43" s="12" t="s">
        <v>1898</v>
      </c>
      <c r="E43" s="8">
        <v>11</v>
      </c>
      <c r="F43" s="12" t="s">
        <v>39</v>
      </c>
      <c r="G43" s="12" t="s">
        <v>43</v>
      </c>
      <c r="H43" s="12" t="s">
        <v>44</v>
      </c>
      <c r="I43" s="6">
        <v>0</v>
      </c>
      <c r="J43" s="5">
        <v>7112771</v>
      </c>
      <c r="K43" s="5">
        <v>7112770.9000000004</v>
      </c>
      <c r="L43" s="5">
        <v>7112770.9000000004</v>
      </c>
      <c r="M43" s="5">
        <v>7112770.9000000004</v>
      </c>
      <c r="N43" s="5">
        <v>7112770.9000000004</v>
      </c>
      <c r="O43" s="6">
        <v>0</v>
      </c>
      <c r="P43" s="6">
        <v>0.1</v>
      </c>
      <c r="W43" s="15">
        <f t="shared" si="0"/>
        <v>7112770.9000000004</v>
      </c>
    </row>
    <row r="44" spans="1:23">
      <c r="A44" s="8">
        <v>27500</v>
      </c>
      <c r="C44" s="12" t="s">
        <v>1898</v>
      </c>
      <c r="E44" s="8">
        <v>12</v>
      </c>
      <c r="F44" s="12" t="s">
        <v>99</v>
      </c>
      <c r="G44" s="12" t="s">
        <v>43</v>
      </c>
      <c r="H44" s="12" t="s">
        <v>44</v>
      </c>
      <c r="I44" s="6">
        <v>0</v>
      </c>
      <c r="J44" s="5">
        <v>1652000</v>
      </c>
      <c r="K44" s="5">
        <v>1651026.77</v>
      </c>
      <c r="L44" s="5">
        <v>1651026.77</v>
      </c>
      <c r="M44" s="5">
        <v>1651026.77</v>
      </c>
      <c r="N44" s="5">
        <v>1651026.77</v>
      </c>
      <c r="O44" s="6">
        <v>0</v>
      </c>
      <c r="P44" s="6">
        <v>973.23</v>
      </c>
      <c r="W44" s="15">
        <f t="shared" si="0"/>
        <v>1651026.77</v>
      </c>
    </row>
    <row r="45" spans="1:23">
      <c r="A45" s="8">
        <v>29100</v>
      </c>
      <c r="C45" s="12" t="s">
        <v>122</v>
      </c>
      <c r="E45" s="8">
        <v>12</v>
      </c>
      <c r="F45" s="12" t="s">
        <v>99</v>
      </c>
      <c r="G45" s="12" t="s">
        <v>43</v>
      </c>
      <c r="H45" s="12" t="s">
        <v>44</v>
      </c>
      <c r="I45" s="6">
        <v>0</v>
      </c>
      <c r="J45" s="5">
        <v>140677</v>
      </c>
      <c r="K45" s="5">
        <v>109997.5</v>
      </c>
      <c r="L45" s="5">
        <v>109997.5</v>
      </c>
      <c r="M45" s="5">
        <v>109997.5</v>
      </c>
      <c r="N45" s="5">
        <v>109997.5</v>
      </c>
      <c r="O45" s="6">
        <v>0</v>
      </c>
      <c r="P45" s="5">
        <v>30679.5</v>
      </c>
      <c r="W45" s="15">
        <f t="shared" si="0"/>
        <v>109997.5</v>
      </c>
    </row>
    <row r="46" spans="1:23">
      <c r="A46" s="8">
        <v>31110</v>
      </c>
      <c r="C46" s="12" t="s">
        <v>1899</v>
      </c>
      <c r="E46" s="8">
        <v>12</v>
      </c>
      <c r="F46" s="12" t="s">
        <v>99</v>
      </c>
      <c r="G46" s="12" t="s">
        <v>43</v>
      </c>
      <c r="H46" s="12" t="s">
        <v>44</v>
      </c>
      <c r="I46" s="6">
        <v>0</v>
      </c>
      <c r="J46" s="5">
        <v>112500</v>
      </c>
      <c r="K46" s="5">
        <v>21263.25</v>
      </c>
      <c r="L46" s="5">
        <v>21263.25</v>
      </c>
      <c r="M46" s="5">
        <v>21263.25</v>
      </c>
      <c r="N46" s="5">
        <v>21263.25</v>
      </c>
      <c r="O46" s="6">
        <v>0</v>
      </c>
      <c r="P46" s="5">
        <v>91236.75</v>
      </c>
      <c r="W46" s="15">
        <f t="shared" si="0"/>
        <v>21263.25</v>
      </c>
    </row>
    <row r="47" spans="1:23">
      <c r="A47" s="8">
        <v>32400</v>
      </c>
      <c r="C47" s="12" t="s">
        <v>1900</v>
      </c>
      <c r="E47" s="8">
        <v>11</v>
      </c>
      <c r="F47" s="12" t="s">
        <v>39</v>
      </c>
      <c r="G47" s="12" t="s">
        <v>43</v>
      </c>
      <c r="H47" s="12" t="s">
        <v>44</v>
      </c>
      <c r="I47" s="6">
        <v>0</v>
      </c>
      <c r="J47" s="5">
        <v>32192</v>
      </c>
      <c r="K47" s="5">
        <v>32191.95</v>
      </c>
      <c r="L47" s="5">
        <v>32191.95</v>
      </c>
      <c r="M47" s="6">
        <v>0</v>
      </c>
      <c r="N47" s="6">
        <v>0</v>
      </c>
      <c r="O47" s="6">
        <v>0</v>
      </c>
      <c r="P47" s="6">
        <v>0.05</v>
      </c>
      <c r="W47" s="15">
        <f t="shared" si="0"/>
        <v>0</v>
      </c>
    </row>
    <row r="48" spans="1:23">
      <c r="A48" s="8">
        <v>33100</v>
      </c>
      <c r="C48" s="12" t="s">
        <v>1901</v>
      </c>
      <c r="E48" s="8">
        <v>12</v>
      </c>
      <c r="F48" s="12" t="s">
        <v>99</v>
      </c>
      <c r="G48" s="12" t="s">
        <v>43</v>
      </c>
      <c r="H48" s="12" t="s">
        <v>44</v>
      </c>
      <c r="I48" s="6">
        <v>0</v>
      </c>
      <c r="J48" s="5">
        <v>62100</v>
      </c>
      <c r="K48" s="5">
        <v>6530.16</v>
      </c>
      <c r="L48" s="5">
        <v>6530.16</v>
      </c>
      <c r="M48" s="5">
        <v>6530.16</v>
      </c>
      <c r="N48" s="5">
        <v>6530.16</v>
      </c>
      <c r="O48" s="6">
        <v>0</v>
      </c>
      <c r="P48" s="5">
        <v>55569.84</v>
      </c>
      <c r="W48" s="15">
        <f t="shared" si="0"/>
        <v>6530.16</v>
      </c>
    </row>
    <row r="49" spans="1:23">
      <c r="A49" s="8">
        <v>33300</v>
      </c>
      <c r="C49" s="12" t="s">
        <v>134</v>
      </c>
      <c r="E49" s="8">
        <v>12</v>
      </c>
      <c r="F49" s="12" t="s">
        <v>99</v>
      </c>
      <c r="G49" s="12" t="s">
        <v>43</v>
      </c>
      <c r="H49" s="12" t="s">
        <v>44</v>
      </c>
      <c r="I49" s="6">
        <v>0</v>
      </c>
      <c r="J49" s="5">
        <v>217715</v>
      </c>
      <c r="K49" s="5">
        <v>173102.5</v>
      </c>
      <c r="L49" s="5">
        <v>173102.5</v>
      </c>
      <c r="M49" s="5">
        <v>173102.5</v>
      </c>
      <c r="N49" s="5">
        <v>173102.5</v>
      </c>
      <c r="O49" s="6">
        <v>0</v>
      </c>
      <c r="P49" s="5">
        <v>44612.5</v>
      </c>
      <c r="W49" s="15">
        <f t="shared" si="0"/>
        <v>173102.5</v>
      </c>
    </row>
    <row r="50" spans="1:23">
      <c r="A50" s="8">
        <v>34400</v>
      </c>
      <c r="C50" s="12" t="s">
        <v>340</v>
      </c>
      <c r="E50" s="8">
        <v>12</v>
      </c>
      <c r="F50" s="12" t="s">
        <v>99</v>
      </c>
      <c r="G50" s="12" t="s">
        <v>43</v>
      </c>
      <c r="H50" s="12" t="s">
        <v>44</v>
      </c>
      <c r="I50" s="6">
        <v>0</v>
      </c>
      <c r="J50" s="5">
        <v>7866</v>
      </c>
      <c r="K50" s="5">
        <v>7560.01</v>
      </c>
      <c r="L50" s="5">
        <v>7560.01</v>
      </c>
      <c r="M50" s="5">
        <v>7560.01</v>
      </c>
      <c r="N50" s="5">
        <v>7560.01</v>
      </c>
      <c r="O50" s="6">
        <v>0</v>
      </c>
      <c r="P50" s="6">
        <v>305.99</v>
      </c>
      <c r="W50" s="15">
        <f t="shared" si="0"/>
        <v>7560.01</v>
      </c>
    </row>
    <row r="51" spans="1:23">
      <c r="A51" s="8">
        <v>35500</v>
      </c>
      <c r="C51" s="12" t="s">
        <v>348</v>
      </c>
      <c r="E51" s="8">
        <v>12</v>
      </c>
      <c r="F51" s="12" t="s">
        <v>99</v>
      </c>
      <c r="G51" s="12" t="s">
        <v>43</v>
      </c>
      <c r="H51" s="12" t="s">
        <v>44</v>
      </c>
      <c r="I51" s="6">
        <v>0</v>
      </c>
      <c r="J51" s="5">
        <v>18100</v>
      </c>
      <c r="K51" s="5">
        <v>16885.8</v>
      </c>
      <c r="L51" s="5">
        <v>16885.8</v>
      </c>
      <c r="M51" s="5">
        <v>16885.8</v>
      </c>
      <c r="N51" s="5">
        <v>16885.8</v>
      </c>
      <c r="O51" s="6">
        <v>0</v>
      </c>
      <c r="P51" s="5">
        <v>1214.2</v>
      </c>
      <c r="W51" s="15">
        <f t="shared" si="0"/>
        <v>16885.8</v>
      </c>
    </row>
    <row r="52" spans="1:23">
      <c r="A52" s="8">
        <v>36930</v>
      </c>
      <c r="C52" s="12" t="s">
        <v>372</v>
      </c>
      <c r="E52" s="8">
        <v>11</v>
      </c>
      <c r="F52" s="12" t="s">
        <v>39</v>
      </c>
      <c r="G52" s="12" t="s">
        <v>43</v>
      </c>
      <c r="H52" s="12" t="s">
        <v>44</v>
      </c>
      <c r="I52" s="6">
        <v>0</v>
      </c>
      <c r="J52" s="5">
        <v>1449</v>
      </c>
      <c r="K52" s="5">
        <v>1449</v>
      </c>
      <c r="L52" s="5">
        <v>1449</v>
      </c>
      <c r="M52" s="6">
        <v>0</v>
      </c>
      <c r="N52" s="6">
        <v>0</v>
      </c>
      <c r="O52" s="6">
        <v>0</v>
      </c>
      <c r="P52" s="6">
        <v>0</v>
      </c>
      <c r="W52" s="15">
        <f t="shared" si="0"/>
        <v>0</v>
      </c>
    </row>
    <row r="53" spans="1:23">
      <c r="A53" s="8">
        <v>36930</v>
      </c>
      <c r="C53" s="12" t="s">
        <v>372</v>
      </c>
      <c r="E53" s="8">
        <v>12</v>
      </c>
      <c r="F53" s="12" t="s">
        <v>99</v>
      </c>
      <c r="G53" s="12" t="s">
        <v>43</v>
      </c>
      <c r="H53" s="12" t="s">
        <v>44</v>
      </c>
      <c r="I53" s="6">
        <v>0</v>
      </c>
      <c r="J53" s="5">
        <v>65000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5">
        <v>65000</v>
      </c>
      <c r="W53" s="15">
        <f t="shared" si="0"/>
        <v>0</v>
      </c>
    </row>
    <row r="54" spans="1:23">
      <c r="A54" s="8">
        <v>39200</v>
      </c>
      <c r="C54" s="12" t="s">
        <v>388</v>
      </c>
      <c r="E54" s="8">
        <v>11</v>
      </c>
      <c r="F54" s="12" t="s">
        <v>39</v>
      </c>
      <c r="G54" s="12" t="s">
        <v>43</v>
      </c>
      <c r="H54" s="12" t="s">
        <v>44</v>
      </c>
      <c r="I54" s="6">
        <v>0</v>
      </c>
      <c r="J54" s="6">
        <v>335</v>
      </c>
      <c r="K54" s="6">
        <v>334.88</v>
      </c>
      <c r="L54" s="6">
        <v>334.88</v>
      </c>
      <c r="M54" s="6">
        <v>0</v>
      </c>
      <c r="N54" s="6">
        <v>0</v>
      </c>
      <c r="O54" s="6">
        <v>0</v>
      </c>
      <c r="P54" s="6">
        <v>0.12</v>
      </c>
      <c r="W54" s="15">
        <f t="shared" si="0"/>
        <v>0</v>
      </c>
    </row>
    <row r="55" spans="1:23">
      <c r="A55" s="8">
        <v>39300</v>
      </c>
      <c r="C55" s="12" t="s">
        <v>392</v>
      </c>
      <c r="E55" s="8">
        <v>12</v>
      </c>
      <c r="F55" s="12" t="s">
        <v>99</v>
      </c>
      <c r="G55" s="12" t="s">
        <v>43</v>
      </c>
      <c r="H55" s="12" t="s">
        <v>44</v>
      </c>
      <c r="I55" s="6">
        <v>0</v>
      </c>
      <c r="J55" s="5">
        <v>83800</v>
      </c>
      <c r="K55" s="5">
        <v>78376.84</v>
      </c>
      <c r="L55" s="5">
        <v>78376.84</v>
      </c>
      <c r="M55" s="5">
        <v>78376.84</v>
      </c>
      <c r="N55" s="5">
        <v>78376.84</v>
      </c>
      <c r="O55" s="6">
        <v>0</v>
      </c>
      <c r="P55" s="5">
        <v>5423.16</v>
      </c>
      <c r="W55" s="15">
        <f t="shared" si="0"/>
        <v>78376.84</v>
      </c>
    </row>
    <row r="56" spans="1:23">
      <c r="A56" s="8">
        <v>39600</v>
      </c>
      <c r="C56" s="12" t="s">
        <v>154</v>
      </c>
      <c r="E56" s="8">
        <v>12</v>
      </c>
      <c r="F56" s="12" t="s">
        <v>99</v>
      </c>
      <c r="G56" s="12" t="s">
        <v>43</v>
      </c>
      <c r="H56" s="12" t="s">
        <v>44</v>
      </c>
      <c r="I56" s="6">
        <v>0</v>
      </c>
      <c r="J56" s="5">
        <v>33598</v>
      </c>
      <c r="K56" s="5">
        <v>33322.910000000003</v>
      </c>
      <c r="L56" s="5">
        <v>33322.910000000003</v>
      </c>
      <c r="M56" s="5">
        <v>32899.699999999997</v>
      </c>
      <c r="N56" s="5">
        <v>32899.699999999997</v>
      </c>
      <c r="O56" s="6">
        <v>0</v>
      </c>
      <c r="P56" s="6">
        <v>275.08999999999997</v>
      </c>
      <c r="W56" s="15">
        <f t="shared" si="0"/>
        <v>32899.699999999997</v>
      </c>
    </row>
    <row r="57" spans="1:23">
      <c r="W57" s="15">
        <f t="shared" si="0"/>
        <v>0</v>
      </c>
    </row>
    <row r="58" spans="1:23">
      <c r="A58" s="14" t="s">
        <v>193</v>
      </c>
      <c r="W58" s="15">
        <f t="shared" si="0"/>
        <v>0</v>
      </c>
    </row>
    <row r="59" spans="1:23">
      <c r="W59" s="15">
        <f t="shared" si="0"/>
        <v>0</v>
      </c>
    </row>
    <row r="60" spans="1:23">
      <c r="A60" s="11" t="s">
        <v>0</v>
      </c>
      <c r="W60" s="15">
        <f t="shared" si="0"/>
        <v>0</v>
      </c>
    </row>
    <row r="61" spans="1:23">
      <c r="A61" s="11" t="s">
        <v>1</v>
      </c>
      <c r="W61" s="15">
        <f t="shared" si="0"/>
        <v>0</v>
      </c>
    </row>
    <row r="62" spans="1:23">
      <c r="A62" s="12" t="s">
        <v>1890</v>
      </c>
      <c r="W62" s="15">
        <f t="shared" si="0"/>
        <v>0</v>
      </c>
    </row>
    <row r="63" spans="1:23">
      <c r="A63" s="12" t="s">
        <v>1891</v>
      </c>
      <c r="W63" s="15">
        <f t="shared" si="0"/>
        <v>0</v>
      </c>
    </row>
    <row r="64" spans="1:23">
      <c r="W64" s="15">
        <f t="shared" si="0"/>
        <v>0</v>
      </c>
    </row>
    <row r="65" spans="1:23">
      <c r="G65" s="12" t="s">
        <v>4</v>
      </c>
      <c r="H65" s="12" t="s">
        <v>1892</v>
      </c>
      <c r="J65" s="12" t="s">
        <v>1893</v>
      </c>
      <c r="O65" s="12" t="s">
        <v>7</v>
      </c>
      <c r="W65" s="15">
        <f t="shared" si="0"/>
        <v>0</v>
      </c>
    </row>
    <row r="66" spans="1:23">
      <c r="C66" s="13" t="s">
        <v>8</v>
      </c>
      <c r="W66" s="15">
        <f t="shared" si="0"/>
        <v>0</v>
      </c>
    </row>
    <row r="67" spans="1:23">
      <c r="H67" s="12" t="s">
        <v>9</v>
      </c>
      <c r="P67" s="12" t="s">
        <v>1902</v>
      </c>
      <c r="W67" s="15">
        <f t="shared" si="0"/>
        <v>0</v>
      </c>
    </row>
    <row r="68" spans="1:23">
      <c r="A68" s="12" t="s">
        <v>11</v>
      </c>
      <c r="C68" s="12" t="s">
        <v>12</v>
      </c>
      <c r="D68" s="12" t="s">
        <v>13</v>
      </c>
      <c r="E68" s="12" t="s">
        <v>14</v>
      </c>
      <c r="G68" s="12" t="s">
        <v>15</v>
      </c>
      <c r="H68" s="12" t="s">
        <v>16</v>
      </c>
      <c r="I68" s="12" t="s">
        <v>16</v>
      </c>
      <c r="J68" s="12" t="s">
        <v>18</v>
      </c>
      <c r="L68" s="12" t="s">
        <v>19</v>
      </c>
      <c r="M68" s="12" t="s">
        <v>20</v>
      </c>
      <c r="N68" s="12" t="s">
        <v>21</v>
      </c>
      <c r="O68" s="12" t="s">
        <v>22</v>
      </c>
      <c r="P68" s="12" t="s">
        <v>23</v>
      </c>
      <c r="W68" s="15" t="str">
        <f t="shared" si="0"/>
        <v>DEVENGADO</v>
      </c>
    </row>
    <row r="69" spans="1:23">
      <c r="A69" s="12" t="s">
        <v>24</v>
      </c>
      <c r="H69" s="12" t="s">
        <v>25</v>
      </c>
      <c r="I69" s="12" t="s">
        <v>26</v>
      </c>
      <c r="W69" s="15">
        <f t="shared" si="0"/>
        <v>0</v>
      </c>
    </row>
    <row r="70" spans="1:23">
      <c r="A70" s="8">
        <v>42120</v>
      </c>
      <c r="C70" s="12" t="s">
        <v>1903</v>
      </c>
      <c r="D70" s="8">
        <v>12</v>
      </c>
      <c r="E70" s="12" t="s">
        <v>99</v>
      </c>
      <c r="F70" s="12" t="s">
        <v>43</v>
      </c>
      <c r="G70" s="12" t="s">
        <v>44</v>
      </c>
      <c r="H70" s="6">
        <v>0</v>
      </c>
      <c r="J70" s="5">
        <v>7993</v>
      </c>
      <c r="K70" s="5">
        <v>7992.5</v>
      </c>
      <c r="L70" s="5">
        <v>7992.5</v>
      </c>
      <c r="M70" s="5">
        <v>7992.5</v>
      </c>
      <c r="N70" s="5">
        <v>7992.5</v>
      </c>
      <c r="O70" s="6">
        <v>0</v>
      </c>
      <c r="P70" s="6">
        <v>0.5</v>
      </c>
      <c r="W70" s="15">
        <f t="shared" si="0"/>
        <v>7992.5</v>
      </c>
    </row>
    <row r="71" spans="1:23">
      <c r="A71" s="8">
        <v>42140</v>
      </c>
      <c r="C71" s="12" t="s">
        <v>1904</v>
      </c>
      <c r="D71" s="8">
        <v>12</v>
      </c>
      <c r="E71" s="12" t="s">
        <v>99</v>
      </c>
      <c r="F71" s="12" t="s">
        <v>43</v>
      </c>
      <c r="G71" s="12" t="s">
        <v>44</v>
      </c>
      <c r="H71" s="6">
        <v>0</v>
      </c>
      <c r="J71" s="5">
        <v>5000</v>
      </c>
      <c r="K71" s="5">
        <v>4793.84</v>
      </c>
      <c r="L71" s="5">
        <v>4793.84</v>
      </c>
      <c r="M71" s="6">
        <v>0</v>
      </c>
      <c r="N71" s="6">
        <v>0</v>
      </c>
      <c r="O71" s="6">
        <v>0</v>
      </c>
      <c r="P71" s="6">
        <v>206.16</v>
      </c>
      <c r="W71" s="15">
        <f t="shared" si="0"/>
        <v>0</v>
      </c>
    </row>
    <row r="72" spans="1:23">
      <c r="A72" s="8">
        <v>42520</v>
      </c>
      <c r="C72" s="12" t="s">
        <v>1905</v>
      </c>
      <c r="D72" s="8">
        <v>12</v>
      </c>
      <c r="E72" s="12" t="s">
        <v>99</v>
      </c>
      <c r="F72" s="12" t="s">
        <v>43</v>
      </c>
      <c r="G72" s="12" t="s">
        <v>44</v>
      </c>
      <c r="H72" s="6">
        <v>0</v>
      </c>
      <c r="J72" s="5">
        <v>25503</v>
      </c>
      <c r="K72" s="5">
        <v>25502.400000000001</v>
      </c>
      <c r="L72" s="5">
        <v>25502.400000000001</v>
      </c>
      <c r="M72" s="5">
        <v>25502.400000000001</v>
      </c>
      <c r="N72" s="5">
        <v>25502.400000000001</v>
      </c>
      <c r="O72" s="6">
        <v>0</v>
      </c>
      <c r="P72" s="6">
        <v>0.6</v>
      </c>
      <c r="W72" s="15">
        <f t="shared" si="0"/>
        <v>25502.400000000001</v>
      </c>
    </row>
    <row r="73" spans="1:23">
      <c r="A73" s="8">
        <v>51240</v>
      </c>
      <c r="C73" s="12" t="s">
        <v>1906</v>
      </c>
      <c r="D73" s="8">
        <v>11</v>
      </c>
      <c r="E73" s="12" t="s">
        <v>39</v>
      </c>
      <c r="F73" s="12" t="s">
        <v>43</v>
      </c>
      <c r="G73" s="12" t="s">
        <v>44</v>
      </c>
      <c r="H73" s="6">
        <v>0</v>
      </c>
      <c r="J73" s="5">
        <v>8286</v>
      </c>
      <c r="K73" s="5">
        <v>8285.6200000000008</v>
      </c>
      <c r="L73" s="5">
        <v>8285.6200000000008</v>
      </c>
      <c r="M73" s="5">
        <v>8285.6200000000008</v>
      </c>
      <c r="N73" s="5">
        <v>8285.6200000000008</v>
      </c>
      <c r="O73" s="6">
        <v>0</v>
      </c>
      <c r="P73" s="6">
        <v>0.38</v>
      </c>
      <c r="W73" s="15">
        <f t="shared" si="0"/>
        <v>8285.6200000000008</v>
      </c>
    </row>
    <row r="74" spans="1:23">
      <c r="B74" s="14" t="s">
        <v>38</v>
      </c>
      <c r="C74" s="14" t="s">
        <v>179</v>
      </c>
      <c r="D74" s="14" t="s">
        <v>180</v>
      </c>
      <c r="H74" s="5">
        <v>16386686</v>
      </c>
      <c r="J74" s="5">
        <v>15966461</v>
      </c>
      <c r="K74" s="5">
        <v>15886392.48</v>
      </c>
      <c r="L74" s="5">
        <v>15886392.48</v>
      </c>
      <c r="M74" s="5">
        <v>15719025.83</v>
      </c>
      <c r="N74" s="5">
        <v>15400734.67</v>
      </c>
      <c r="O74" s="6">
        <v>0</v>
      </c>
      <c r="P74" s="5">
        <v>80068.52</v>
      </c>
      <c r="W74" s="15">
        <f t="shared" si="0"/>
        <v>15719025.83</v>
      </c>
    </row>
    <row r="75" spans="1:23">
      <c r="A75" s="8">
        <v>11100</v>
      </c>
      <c r="C75" s="12" t="s">
        <v>41</v>
      </c>
      <c r="D75" s="8">
        <v>11</v>
      </c>
      <c r="E75" s="12" t="s">
        <v>39</v>
      </c>
      <c r="F75" s="12" t="s">
        <v>43</v>
      </c>
      <c r="G75" s="12" t="s">
        <v>44</v>
      </c>
      <c r="H75" s="5">
        <v>8724608</v>
      </c>
      <c r="J75" s="5">
        <v>8593268</v>
      </c>
      <c r="K75" s="5">
        <v>8593267.8900000006</v>
      </c>
      <c r="L75" s="5">
        <v>8593267.8900000006</v>
      </c>
      <c r="M75" s="5">
        <v>8593267.8900000006</v>
      </c>
      <c r="N75" s="5">
        <v>8593267.8900000006</v>
      </c>
      <c r="O75" s="6">
        <v>0</v>
      </c>
      <c r="P75" s="6">
        <v>0.11</v>
      </c>
      <c r="W75" s="15">
        <f t="shared" ref="W75:W138" si="1">M75</f>
        <v>8593267.8900000006</v>
      </c>
    </row>
    <row r="76" spans="1:23">
      <c r="A76" s="8">
        <v>11510</v>
      </c>
      <c r="C76" s="12" t="s">
        <v>45</v>
      </c>
      <c r="D76" s="8">
        <v>11</v>
      </c>
      <c r="E76" s="12" t="s">
        <v>39</v>
      </c>
      <c r="F76" s="12" t="s">
        <v>43</v>
      </c>
      <c r="G76" s="12" t="s">
        <v>44</v>
      </c>
      <c r="H76" s="5">
        <v>727051</v>
      </c>
      <c r="J76" s="5">
        <v>720364</v>
      </c>
      <c r="K76" s="5">
        <v>720363.42</v>
      </c>
      <c r="L76" s="5">
        <v>720363.42</v>
      </c>
      <c r="M76" s="5">
        <v>720363.42</v>
      </c>
      <c r="N76" s="5">
        <v>720363.42</v>
      </c>
      <c r="O76" s="6">
        <v>0</v>
      </c>
      <c r="P76" s="6">
        <v>0.57999999999999996</v>
      </c>
      <c r="W76" s="15">
        <f t="shared" si="1"/>
        <v>720363.42</v>
      </c>
    </row>
    <row r="77" spans="1:23">
      <c r="A77" s="8">
        <v>11520</v>
      </c>
      <c r="C77" s="12" t="s">
        <v>49</v>
      </c>
      <c r="D77" s="8">
        <v>11</v>
      </c>
      <c r="E77" s="12" t="s">
        <v>39</v>
      </c>
      <c r="F77" s="12" t="s">
        <v>43</v>
      </c>
      <c r="G77" s="12" t="s">
        <v>44</v>
      </c>
      <c r="H77" s="5">
        <v>727051</v>
      </c>
      <c r="J77" s="5">
        <v>713925</v>
      </c>
      <c r="K77" s="5">
        <v>713924.88</v>
      </c>
      <c r="L77" s="5">
        <v>713924.88</v>
      </c>
      <c r="M77" s="5">
        <v>713924.88</v>
      </c>
      <c r="N77" s="5">
        <v>713924.88</v>
      </c>
      <c r="O77" s="6">
        <v>0</v>
      </c>
      <c r="P77" s="6">
        <v>0.12</v>
      </c>
      <c r="W77" s="15">
        <f t="shared" si="1"/>
        <v>713924.88</v>
      </c>
    </row>
    <row r="78" spans="1:23">
      <c r="A78" s="8">
        <v>11600</v>
      </c>
      <c r="C78" s="12" t="s">
        <v>53</v>
      </c>
      <c r="D78" s="8">
        <v>11</v>
      </c>
      <c r="E78" s="12" t="s">
        <v>39</v>
      </c>
      <c r="F78" s="12" t="s">
        <v>43</v>
      </c>
      <c r="G78" s="12" t="s">
        <v>44</v>
      </c>
      <c r="H78" s="5">
        <v>573112</v>
      </c>
      <c r="J78" s="5">
        <v>538030</v>
      </c>
      <c r="K78" s="5">
        <v>538029.62</v>
      </c>
      <c r="L78" s="5">
        <v>538029.62</v>
      </c>
      <c r="M78" s="5">
        <v>538029.62</v>
      </c>
      <c r="N78" s="5">
        <v>538029.62</v>
      </c>
      <c r="O78" s="6">
        <v>0</v>
      </c>
      <c r="P78" s="6">
        <v>0.38</v>
      </c>
      <c r="W78" s="15">
        <f t="shared" si="1"/>
        <v>538029.62</v>
      </c>
    </row>
    <row r="79" spans="1:23">
      <c r="A79" s="8">
        <v>11710</v>
      </c>
      <c r="C79" s="12" t="s">
        <v>57</v>
      </c>
      <c r="D79" s="8">
        <v>11</v>
      </c>
      <c r="E79" s="12" t="s">
        <v>39</v>
      </c>
      <c r="F79" s="12" t="s">
        <v>43</v>
      </c>
      <c r="G79" s="12" t="s">
        <v>44</v>
      </c>
      <c r="H79" s="5">
        <v>1265069</v>
      </c>
      <c r="J79" s="5">
        <v>1239801</v>
      </c>
      <c r="K79" s="5">
        <v>1239800.31</v>
      </c>
      <c r="L79" s="5">
        <v>1239800.31</v>
      </c>
      <c r="M79" s="5">
        <v>1239800.31</v>
      </c>
      <c r="N79" s="5">
        <v>922889.81</v>
      </c>
      <c r="O79" s="6">
        <v>0</v>
      </c>
      <c r="P79" s="6">
        <v>0.69</v>
      </c>
      <c r="W79" s="15">
        <f t="shared" si="1"/>
        <v>1239800.31</v>
      </c>
    </row>
    <row r="80" spans="1:23">
      <c r="C80" s="12" t="s">
        <v>1895</v>
      </c>
      <c r="W80" s="15">
        <f t="shared" si="1"/>
        <v>0</v>
      </c>
    </row>
    <row r="81" spans="1:23">
      <c r="B81" s="12" t="s">
        <v>1896</v>
      </c>
      <c r="W81" s="15">
        <f t="shared" si="1"/>
        <v>0</v>
      </c>
    </row>
    <row r="82" spans="1:23">
      <c r="A82" s="8">
        <v>11750</v>
      </c>
      <c r="C82" s="12" t="s">
        <v>62</v>
      </c>
      <c r="D82" s="8">
        <v>11</v>
      </c>
      <c r="E82" s="12" t="s">
        <v>39</v>
      </c>
      <c r="F82" s="12" t="s">
        <v>43</v>
      </c>
      <c r="G82" s="12" t="s">
        <v>44</v>
      </c>
      <c r="H82" s="5">
        <v>298795</v>
      </c>
      <c r="J82" s="5">
        <v>280993</v>
      </c>
      <c r="K82" s="5">
        <v>280992.92</v>
      </c>
      <c r="L82" s="5">
        <v>280992.92</v>
      </c>
      <c r="M82" s="5">
        <v>280992.92</v>
      </c>
      <c r="N82" s="5">
        <v>280992.92</v>
      </c>
      <c r="O82" s="6">
        <v>0</v>
      </c>
      <c r="P82" s="6">
        <v>0.08</v>
      </c>
      <c r="W82" s="15">
        <f t="shared" si="1"/>
        <v>280992.92</v>
      </c>
    </row>
    <row r="83" spans="1:23">
      <c r="A83" s="8">
        <v>21430</v>
      </c>
      <c r="C83" s="12" t="s">
        <v>238</v>
      </c>
      <c r="D83" s="8">
        <v>11</v>
      </c>
      <c r="E83" s="12" t="s">
        <v>39</v>
      </c>
      <c r="F83" s="12" t="s">
        <v>43</v>
      </c>
      <c r="G83" s="12" t="s">
        <v>44</v>
      </c>
      <c r="H83" s="5">
        <v>81000</v>
      </c>
      <c r="J83" s="5">
        <v>78015</v>
      </c>
      <c r="K83" s="5">
        <v>78014.05</v>
      </c>
      <c r="L83" s="5">
        <v>78014.05</v>
      </c>
      <c r="M83" s="5">
        <v>78014.05</v>
      </c>
      <c r="N83" s="5">
        <v>78014.05</v>
      </c>
      <c r="O83" s="6">
        <v>0</v>
      </c>
      <c r="P83" s="6">
        <v>0.95</v>
      </c>
      <c r="W83" s="15">
        <f t="shared" si="1"/>
        <v>78014.05</v>
      </c>
    </row>
    <row r="84" spans="1:23">
      <c r="A84" s="8">
        <v>21430</v>
      </c>
      <c r="C84" s="12" t="s">
        <v>238</v>
      </c>
      <c r="D84" s="8">
        <v>12</v>
      </c>
      <c r="E84" s="12" t="s">
        <v>99</v>
      </c>
      <c r="F84" s="12" t="s">
        <v>43</v>
      </c>
      <c r="G84" s="12" t="s">
        <v>44</v>
      </c>
      <c r="H84" s="6">
        <v>0</v>
      </c>
      <c r="J84" s="5">
        <v>28000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5">
        <v>28000</v>
      </c>
      <c r="W84" s="15">
        <f t="shared" si="1"/>
        <v>0</v>
      </c>
    </row>
    <row r="85" spans="1:23">
      <c r="A85" s="8">
        <v>22260</v>
      </c>
      <c r="C85" s="12" t="s">
        <v>242</v>
      </c>
      <c r="D85" s="8">
        <v>11</v>
      </c>
      <c r="E85" s="12" t="s">
        <v>39</v>
      </c>
      <c r="F85" s="12" t="s">
        <v>43</v>
      </c>
      <c r="G85" s="12" t="s">
        <v>44</v>
      </c>
      <c r="H85" s="5">
        <v>40000</v>
      </c>
      <c r="J85" s="5">
        <v>91143</v>
      </c>
      <c r="K85" s="5">
        <v>91142.79</v>
      </c>
      <c r="L85" s="5">
        <v>91142.79</v>
      </c>
      <c r="M85" s="5">
        <v>91142.79</v>
      </c>
      <c r="N85" s="5">
        <v>91142.79</v>
      </c>
      <c r="O85" s="6">
        <v>0</v>
      </c>
      <c r="P85" s="6">
        <v>0.21</v>
      </c>
      <c r="W85" s="15">
        <f t="shared" si="1"/>
        <v>91142.79</v>
      </c>
    </row>
    <row r="86" spans="1:23">
      <c r="A86" s="8">
        <v>23100</v>
      </c>
      <c r="C86" s="12" t="s">
        <v>246</v>
      </c>
      <c r="D86" s="8">
        <v>11</v>
      </c>
      <c r="E86" s="12" t="s">
        <v>39</v>
      </c>
      <c r="F86" s="12" t="s">
        <v>43</v>
      </c>
      <c r="G86" s="12" t="s">
        <v>44</v>
      </c>
      <c r="H86" s="5">
        <v>100000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W86" s="15">
        <f t="shared" si="1"/>
        <v>0</v>
      </c>
    </row>
    <row r="87" spans="1:23">
      <c r="A87" s="8">
        <v>23200</v>
      </c>
      <c r="C87" s="12" t="s">
        <v>250</v>
      </c>
      <c r="D87" s="8">
        <v>11</v>
      </c>
      <c r="E87" s="12" t="s">
        <v>39</v>
      </c>
      <c r="F87" s="12" t="s">
        <v>43</v>
      </c>
      <c r="G87" s="12" t="s">
        <v>44</v>
      </c>
      <c r="H87" s="5">
        <v>400000</v>
      </c>
      <c r="J87" s="5">
        <v>709999</v>
      </c>
      <c r="K87" s="5">
        <v>709998.92</v>
      </c>
      <c r="L87" s="5">
        <v>709998.92</v>
      </c>
      <c r="M87" s="5">
        <v>709998.92</v>
      </c>
      <c r="N87" s="5">
        <v>709417.26</v>
      </c>
      <c r="O87" s="6">
        <v>0</v>
      </c>
      <c r="P87" s="6">
        <v>0.08</v>
      </c>
      <c r="W87" s="15">
        <f t="shared" si="1"/>
        <v>709998.92</v>
      </c>
    </row>
    <row r="88" spans="1:23">
      <c r="B88" s="12" t="s">
        <v>254</v>
      </c>
      <c r="W88" s="15">
        <f t="shared" si="1"/>
        <v>0</v>
      </c>
    </row>
    <row r="89" spans="1:23">
      <c r="A89" s="8">
        <v>23350</v>
      </c>
      <c r="C89" s="12" t="s">
        <v>255</v>
      </c>
      <c r="D89" s="8">
        <v>11</v>
      </c>
      <c r="E89" s="12" t="s">
        <v>39</v>
      </c>
      <c r="F89" s="12" t="s">
        <v>43</v>
      </c>
      <c r="G89" s="12" t="s">
        <v>44</v>
      </c>
      <c r="H89" s="5">
        <v>75000</v>
      </c>
      <c r="J89" s="5">
        <v>55449</v>
      </c>
      <c r="K89" s="5">
        <v>55448.63</v>
      </c>
      <c r="L89" s="5">
        <v>55448.63</v>
      </c>
      <c r="M89" s="5">
        <v>55448.63</v>
      </c>
      <c r="N89" s="5">
        <v>55448.63</v>
      </c>
      <c r="O89" s="6">
        <v>0</v>
      </c>
      <c r="P89" s="6">
        <v>0.37</v>
      </c>
      <c r="W89" s="15">
        <f t="shared" si="1"/>
        <v>55448.63</v>
      </c>
    </row>
    <row r="90" spans="1:23">
      <c r="A90" s="8">
        <v>23360</v>
      </c>
      <c r="C90" s="12" t="s">
        <v>259</v>
      </c>
      <c r="D90" s="8">
        <v>11</v>
      </c>
      <c r="E90" s="12" t="s">
        <v>39</v>
      </c>
      <c r="F90" s="12" t="s">
        <v>43</v>
      </c>
      <c r="G90" s="12" t="s">
        <v>44</v>
      </c>
      <c r="H90" s="5">
        <v>75000</v>
      </c>
      <c r="J90" s="5">
        <v>63690</v>
      </c>
      <c r="K90" s="5">
        <v>63690</v>
      </c>
      <c r="L90" s="5">
        <v>63690</v>
      </c>
      <c r="M90" s="5">
        <v>63690</v>
      </c>
      <c r="N90" s="5">
        <v>63190</v>
      </c>
      <c r="O90" s="6">
        <v>0</v>
      </c>
      <c r="P90" s="6">
        <v>0</v>
      </c>
      <c r="W90" s="15">
        <f t="shared" si="1"/>
        <v>63690</v>
      </c>
    </row>
    <row r="91" spans="1:23">
      <c r="B91" s="12" t="s">
        <v>263</v>
      </c>
      <c r="W91" s="15">
        <f t="shared" si="1"/>
        <v>0</v>
      </c>
    </row>
    <row r="92" spans="1:23">
      <c r="A92" s="8">
        <v>23370</v>
      </c>
      <c r="C92" s="12" t="s">
        <v>264</v>
      </c>
      <c r="D92" s="8">
        <v>11</v>
      </c>
      <c r="E92" s="12" t="s">
        <v>39</v>
      </c>
      <c r="F92" s="12" t="s">
        <v>43</v>
      </c>
      <c r="G92" s="12" t="s">
        <v>44</v>
      </c>
      <c r="H92" s="5">
        <v>25000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W92" s="15">
        <f t="shared" si="1"/>
        <v>0</v>
      </c>
    </row>
    <row r="93" spans="1:23">
      <c r="A93" s="8">
        <v>23500</v>
      </c>
      <c r="C93" s="12" t="s">
        <v>268</v>
      </c>
      <c r="D93" s="8">
        <v>11</v>
      </c>
      <c r="E93" s="12" t="s">
        <v>39</v>
      </c>
      <c r="F93" s="12" t="s">
        <v>43</v>
      </c>
      <c r="G93" s="12" t="s">
        <v>44</v>
      </c>
      <c r="H93" s="6">
        <v>0</v>
      </c>
      <c r="J93" s="5">
        <v>17135</v>
      </c>
      <c r="K93" s="5">
        <v>17135</v>
      </c>
      <c r="L93" s="5">
        <v>17135</v>
      </c>
      <c r="M93" s="5">
        <v>17135</v>
      </c>
      <c r="N93" s="5">
        <v>17135</v>
      </c>
      <c r="O93" s="6">
        <v>0</v>
      </c>
      <c r="P93" s="6">
        <v>0</v>
      </c>
      <c r="W93" s="15">
        <f t="shared" si="1"/>
        <v>17135</v>
      </c>
    </row>
    <row r="94" spans="1:23">
      <c r="A94" s="8">
        <v>23600</v>
      </c>
      <c r="C94" s="12" t="s">
        <v>272</v>
      </c>
      <c r="D94" s="8">
        <v>11</v>
      </c>
      <c r="E94" s="12" t="s">
        <v>39</v>
      </c>
      <c r="F94" s="12" t="s">
        <v>43</v>
      </c>
      <c r="G94" s="12" t="s">
        <v>44</v>
      </c>
      <c r="H94" s="6">
        <v>0</v>
      </c>
      <c r="J94" s="5">
        <v>74786</v>
      </c>
      <c r="K94" s="5">
        <v>74785.119999999995</v>
      </c>
      <c r="L94" s="5">
        <v>74785.119999999995</v>
      </c>
      <c r="M94" s="5">
        <v>74785.119999999995</v>
      </c>
      <c r="N94" s="5">
        <v>74785.119999999995</v>
      </c>
      <c r="O94" s="6">
        <v>0</v>
      </c>
      <c r="P94" s="6">
        <v>0.88</v>
      </c>
      <c r="W94" s="15">
        <f t="shared" si="1"/>
        <v>74785.119999999995</v>
      </c>
    </row>
    <row r="95" spans="1:23">
      <c r="A95" s="8">
        <v>25100</v>
      </c>
      <c r="C95" s="12" t="s">
        <v>276</v>
      </c>
      <c r="D95" s="8">
        <v>11</v>
      </c>
      <c r="E95" s="12" t="s">
        <v>39</v>
      </c>
      <c r="F95" s="12" t="s">
        <v>43</v>
      </c>
      <c r="G95" s="12" t="s">
        <v>44</v>
      </c>
      <c r="H95" s="5">
        <v>50000</v>
      </c>
      <c r="J95" s="5">
        <v>14873</v>
      </c>
      <c r="K95" s="5">
        <v>14872.37</v>
      </c>
      <c r="L95" s="5">
        <v>14872.37</v>
      </c>
      <c r="M95" s="5">
        <v>14872.37</v>
      </c>
      <c r="N95" s="5">
        <v>14573.37</v>
      </c>
      <c r="O95" s="6">
        <v>0</v>
      </c>
      <c r="P95" s="6">
        <v>0.63</v>
      </c>
      <c r="W95" s="15">
        <f t="shared" si="1"/>
        <v>14872.37</v>
      </c>
    </row>
    <row r="96" spans="1:23">
      <c r="A96" s="8">
        <v>25300</v>
      </c>
      <c r="C96" s="12" t="s">
        <v>284</v>
      </c>
      <c r="D96" s="8">
        <v>11</v>
      </c>
      <c r="E96" s="12" t="s">
        <v>39</v>
      </c>
      <c r="F96" s="12" t="s">
        <v>43</v>
      </c>
      <c r="G96" s="12" t="s">
        <v>44</v>
      </c>
      <c r="H96" s="5">
        <v>150000</v>
      </c>
      <c r="J96" s="5">
        <v>125753</v>
      </c>
      <c r="K96" s="5">
        <v>125752.5</v>
      </c>
      <c r="L96" s="5">
        <v>125752.5</v>
      </c>
      <c r="M96" s="5">
        <v>125752.5</v>
      </c>
      <c r="N96" s="5">
        <v>125752.5</v>
      </c>
      <c r="O96" s="6">
        <v>0</v>
      </c>
      <c r="P96" s="6">
        <v>0.5</v>
      </c>
      <c r="W96" s="15">
        <f t="shared" si="1"/>
        <v>125752.5</v>
      </c>
    </row>
    <row r="97" spans="1:23">
      <c r="A97" s="8">
        <v>25400</v>
      </c>
      <c r="C97" s="12" t="s">
        <v>288</v>
      </c>
      <c r="D97" s="8">
        <v>11</v>
      </c>
      <c r="E97" s="12" t="s">
        <v>39</v>
      </c>
      <c r="F97" s="12" t="s">
        <v>43</v>
      </c>
      <c r="G97" s="12" t="s">
        <v>44</v>
      </c>
      <c r="H97" s="5">
        <v>250000</v>
      </c>
      <c r="J97" s="5">
        <v>285402</v>
      </c>
      <c r="K97" s="5">
        <v>285401.74</v>
      </c>
      <c r="L97" s="5">
        <v>285401.74</v>
      </c>
      <c r="M97" s="5">
        <v>285401.74</v>
      </c>
      <c r="N97" s="5">
        <v>285401.74</v>
      </c>
      <c r="O97" s="6">
        <v>0</v>
      </c>
      <c r="P97" s="6">
        <v>0.26</v>
      </c>
      <c r="W97" s="15">
        <f t="shared" si="1"/>
        <v>285401.74</v>
      </c>
    </row>
    <row r="98" spans="1:23">
      <c r="A98" s="8">
        <v>25400</v>
      </c>
      <c r="C98" s="12" t="s">
        <v>288</v>
      </c>
      <c r="D98" s="8">
        <v>12</v>
      </c>
      <c r="E98" s="12" t="s">
        <v>99</v>
      </c>
      <c r="F98" s="12" t="s">
        <v>43</v>
      </c>
      <c r="G98" s="12" t="s">
        <v>44</v>
      </c>
      <c r="H98" s="6">
        <v>0</v>
      </c>
      <c r="J98" s="5">
        <v>28000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5">
        <v>28000</v>
      </c>
      <c r="W98" s="15">
        <f t="shared" si="1"/>
        <v>0</v>
      </c>
    </row>
    <row r="99" spans="1:23">
      <c r="A99" s="8">
        <v>27210</v>
      </c>
      <c r="B99" s="12" t="s">
        <v>118</v>
      </c>
      <c r="D99" s="8">
        <v>11</v>
      </c>
      <c r="E99" s="12" t="s">
        <v>39</v>
      </c>
      <c r="F99" s="12" t="s">
        <v>43</v>
      </c>
      <c r="G99" s="12" t="s">
        <v>44</v>
      </c>
      <c r="H99" s="5">
        <v>200000</v>
      </c>
      <c r="J99" s="5">
        <v>285835</v>
      </c>
      <c r="K99" s="5">
        <v>285835</v>
      </c>
      <c r="L99" s="5">
        <v>285835</v>
      </c>
      <c r="M99" s="5">
        <v>285835</v>
      </c>
      <c r="N99" s="5">
        <v>285835</v>
      </c>
      <c r="O99" s="6">
        <v>0</v>
      </c>
      <c r="P99" s="6">
        <v>0</v>
      </c>
      <c r="W99" s="15">
        <f t="shared" si="1"/>
        <v>285835</v>
      </c>
    </row>
    <row r="100" spans="1:23">
      <c r="A100" s="8">
        <v>31110</v>
      </c>
      <c r="C100" s="12" t="s">
        <v>1899</v>
      </c>
      <c r="D100" s="8">
        <v>11</v>
      </c>
      <c r="E100" s="12" t="s">
        <v>39</v>
      </c>
      <c r="F100" s="12" t="s">
        <v>43</v>
      </c>
      <c r="G100" s="12" t="s">
        <v>44</v>
      </c>
      <c r="H100" s="5">
        <v>200000</v>
      </c>
      <c r="J100" s="5">
        <v>365309</v>
      </c>
      <c r="K100" s="5">
        <v>365308.5</v>
      </c>
      <c r="L100" s="5">
        <v>365308.5</v>
      </c>
      <c r="M100" s="5">
        <v>301621.5</v>
      </c>
      <c r="N100" s="5">
        <v>301621.5</v>
      </c>
      <c r="O100" s="6">
        <v>0</v>
      </c>
      <c r="P100" s="6">
        <v>0.5</v>
      </c>
      <c r="W100" s="15">
        <f t="shared" si="1"/>
        <v>301621.5</v>
      </c>
    </row>
    <row r="101" spans="1:23">
      <c r="A101" s="8">
        <v>32100</v>
      </c>
      <c r="C101" s="12" t="s">
        <v>316</v>
      </c>
      <c r="D101" s="8">
        <v>11</v>
      </c>
      <c r="E101" s="12" t="s">
        <v>39</v>
      </c>
      <c r="F101" s="12" t="s">
        <v>43</v>
      </c>
      <c r="G101" s="12" t="s">
        <v>44</v>
      </c>
      <c r="H101" s="5">
        <v>5000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W101" s="15">
        <f t="shared" si="1"/>
        <v>0</v>
      </c>
    </row>
    <row r="102" spans="1:23">
      <c r="A102" s="8">
        <v>32310</v>
      </c>
      <c r="C102" s="12" t="s">
        <v>320</v>
      </c>
      <c r="D102" s="8">
        <v>11</v>
      </c>
      <c r="E102" s="12" t="s">
        <v>39</v>
      </c>
      <c r="F102" s="12" t="s">
        <v>43</v>
      </c>
      <c r="G102" s="12" t="s">
        <v>44</v>
      </c>
      <c r="H102" s="5">
        <v>60000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W102" s="15">
        <f t="shared" si="1"/>
        <v>0</v>
      </c>
    </row>
    <row r="103" spans="1:23">
      <c r="A103" s="8">
        <v>33100</v>
      </c>
      <c r="C103" s="12" t="s">
        <v>1901</v>
      </c>
      <c r="D103" s="8">
        <v>11</v>
      </c>
      <c r="E103" s="12" t="s">
        <v>39</v>
      </c>
      <c r="F103" s="12" t="s">
        <v>43</v>
      </c>
      <c r="G103" s="12" t="s">
        <v>44</v>
      </c>
      <c r="H103" s="5">
        <v>260000</v>
      </c>
      <c r="J103" s="5">
        <v>184109</v>
      </c>
      <c r="K103" s="5">
        <v>184108.59</v>
      </c>
      <c r="L103" s="5">
        <v>184108.59</v>
      </c>
      <c r="M103" s="5">
        <v>184108.59</v>
      </c>
      <c r="N103" s="5">
        <v>184108.59</v>
      </c>
      <c r="O103" s="6">
        <v>0</v>
      </c>
      <c r="P103" s="6">
        <v>0.41</v>
      </c>
      <c r="W103" s="15">
        <f t="shared" si="1"/>
        <v>184108.59</v>
      </c>
    </row>
    <row r="104" spans="1:23">
      <c r="A104" s="8">
        <v>33300</v>
      </c>
      <c r="C104" s="12" t="s">
        <v>134</v>
      </c>
      <c r="D104" s="8">
        <v>11</v>
      </c>
      <c r="E104" s="12" t="s">
        <v>39</v>
      </c>
      <c r="F104" s="12" t="s">
        <v>43</v>
      </c>
      <c r="G104" s="12" t="s">
        <v>44</v>
      </c>
      <c r="H104" s="5">
        <v>100000</v>
      </c>
      <c r="J104" s="5">
        <v>124377</v>
      </c>
      <c r="K104" s="5">
        <v>124376.9</v>
      </c>
      <c r="L104" s="5">
        <v>124376.9</v>
      </c>
      <c r="M104" s="5">
        <v>57721.75</v>
      </c>
      <c r="N104" s="5">
        <v>57721.75</v>
      </c>
      <c r="O104" s="6">
        <v>0</v>
      </c>
      <c r="P104" s="6">
        <v>0.1</v>
      </c>
      <c r="W104" s="15">
        <f t="shared" si="1"/>
        <v>57721.75</v>
      </c>
    </row>
    <row r="105" spans="1:23">
      <c r="A105" s="8">
        <v>33500</v>
      </c>
      <c r="C105" s="12" t="s">
        <v>336</v>
      </c>
      <c r="D105" s="8">
        <v>11</v>
      </c>
      <c r="E105" s="12" t="s">
        <v>39</v>
      </c>
      <c r="F105" s="12" t="s">
        <v>43</v>
      </c>
      <c r="G105" s="12" t="s">
        <v>44</v>
      </c>
      <c r="H105" s="5">
        <v>100000</v>
      </c>
      <c r="J105" s="5">
        <v>58448</v>
      </c>
      <c r="K105" s="5">
        <v>58448</v>
      </c>
      <c r="L105" s="5">
        <v>58448</v>
      </c>
      <c r="M105" s="5">
        <v>58448</v>
      </c>
      <c r="N105" s="5">
        <v>58448</v>
      </c>
      <c r="O105" s="6">
        <v>0</v>
      </c>
      <c r="P105" s="6">
        <v>0</v>
      </c>
      <c r="W105" s="15">
        <f t="shared" si="1"/>
        <v>58448</v>
      </c>
    </row>
    <row r="106" spans="1:23">
      <c r="A106" s="8">
        <v>34400</v>
      </c>
      <c r="C106" s="12" t="s">
        <v>340</v>
      </c>
      <c r="D106" s="8">
        <v>11</v>
      </c>
      <c r="E106" s="12" t="s">
        <v>39</v>
      </c>
      <c r="F106" s="12" t="s">
        <v>43</v>
      </c>
      <c r="G106" s="12" t="s">
        <v>44</v>
      </c>
      <c r="H106" s="5">
        <v>250000</v>
      </c>
      <c r="J106" s="5">
        <v>29196</v>
      </c>
      <c r="K106" s="5">
        <v>29196</v>
      </c>
      <c r="L106" s="5">
        <v>29196</v>
      </c>
      <c r="M106" s="5">
        <v>29196</v>
      </c>
      <c r="N106" s="5">
        <v>29196</v>
      </c>
      <c r="O106" s="6">
        <v>0</v>
      </c>
      <c r="P106" s="6">
        <v>0</v>
      </c>
      <c r="W106" s="15">
        <f t="shared" si="1"/>
        <v>29196</v>
      </c>
    </row>
    <row r="107" spans="1:23">
      <c r="A107" s="8">
        <v>35210</v>
      </c>
      <c r="C107" s="12" t="s">
        <v>344</v>
      </c>
      <c r="D107" s="8">
        <v>11</v>
      </c>
      <c r="E107" s="12" t="s">
        <v>39</v>
      </c>
      <c r="F107" s="12" t="s">
        <v>43</v>
      </c>
      <c r="G107" s="12" t="s">
        <v>44</v>
      </c>
      <c r="H107" s="5">
        <v>25000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W107" s="15">
        <f t="shared" si="1"/>
        <v>0</v>
      </c>
    </row>
    <row r="108" spans="1:23">
      <c r="A108" s="8">
        <v>35500</v>
      </c>
      <c r="C108" s="12" t="s">
        <v>348</v>
      </c>
      <c r="D108" s="8">
        <v>11</v>
      </c>
      <c r="E108" s="12" t="s">
        <v>39</v>
      </c>
      <c r="F108" s="12" t="s">
        <v>43</v>
      </c>
      <c r="G108" s="12" t="s">
        <v>44</v>
      </c>
      <c r="H108" s="5">
        <v>200000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W108" s="15">
        <f t="shared" si="1"/>
        <v>0</v>
      </c>
    </row>
    <row r="109" spans="1:23">
      <c r="A109" s="8">
        <v>35610</v>
      </c>
      <c r="B109" s="12" t="s">
        <v>142</v>
      </c>
      <c r="D109" s="8">
        <v>11</v>
      </c>
      <c r="E109" s="12" t="s">
        <v>39</v>
      </c>
      <c r="F109" s="12" t="s">
        <v>43</v>
      </c>
      <c r="G109" s="12" t="s">
        <v>44</v>
      </c>
      <c r="H109" s="5">
        <v>250000</v>
      </c>
      <c r="J109" s="5">
        <v>270603</v>
      </c>
      <c r="K109" s="5">
        <v>270602.7</v>
      </c>
      <c r="L109" s="5">
        <v>270602.7</v>
      </c>
      <c r="M109" s="5">
        <v>270602.7</v>
      </c>
      <c r="N109" s="5">
        <v>270602.7</v>
      </c>
      <c r="O109" s="6">
        <v>0</v>
      </c>
      <c r="P109" s="6">
        <v>0.3</v>
      </c>
      <c r="W109" s="15">
        <f t="shared" si="1"/>
        <v>270602.7</v>
      </c>
    </row>
    <row r="110" spans="1:23">
      <c r="A110" s="8">
        <v>35620</v>
      </c>
      <c r="B110" s="12" t="s">
        <v>146</v>
      </c>
      <c r="D110" s="8">
        <v>11</v>
      </c>
      <c r="E110" s="12" t="s">
        <v>39</v>
      </c>
      <c r="F110" s="12" t="s">
        <v>43</v>
      </c>
      <c r="G110" s="12" t="s">
        <v>44</v>
      </c>
      <c r="H110" s="5">
        <v>350000</v>
      </c>
      <c r="J110" s="5">
        <v>346383</v>
      </c>
      <c r="K110" s="5">
        <v>346382.1</v>
      </c>
      <c r="L110" s="5">
        <v>346382.1</v>
      </c>
      <c r="M110" s="5">
        <v>346382.1</v>
      </c>
      <c r="N110" s="5">
        <v>346382.1</v>
      </c>
      <c r="O110" s="6">
        <v>0</v>
      </c>
      <c r="P110" s="6">
        <v>0.9</v>
      </c>
      <c r="W110" s="15">
        <f t="shared" si="1"/>
        <v>346382.1</v>
      </c>
    </row>
    <row r="111" spans="1:23">
      <c r="A111" s="8">
        <v>35620</v>
      </c>
      <c r="B111" s="12" t="s">
        <v>146</v>
      </c>
      <c r="D111" s="8">
        <v>12</v>
      </c>
      <c r="E111" s="12" t="s">
        <v>99</v>
      </c>
      <c r="F111" s="12" t="s">
        <v>43</v>
      </c>
      <c r="G111" s="12" t="s">
        <v>44</v>
      </c>
      <c r="H111" s="6">
        <v>0</v>
      </c>
      <c r="J111" s="5">
        <v>4057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5">
        <v>4057</v>
      </c>
      <c r="W111" s="15">
        <f t="shared" si="1"/>
        <v>0</v>
      </c>
    </row>
    <row r="112" spans="1:23">
      <c r="A112" s="8">
        <v>35650</v>
      </c>
      <c r="C112" s="12" t="s">
        <v>360</v>
      </c>
      <c r="D112" s="8">
        <v>11</v>
      </c>
      <c r="E112" s="12" t="s">
        <v>39</v>
      </c>
      <c r="F112" s="12" t="s">
        <v>43</v>
      </c>
      <c r="G112" s="12" t="s">
        <v>44</v>
      </c>
      <c r="H112" s="5">
        <v>60000</v>
      </c>
      <c r="J112" s="5">
        <v>52050</v>
      </c>
      <c r="K112" s="5">
        <v>52049.93</v>
      </c>
      <c r="L112" s="5">
        <v>52049.93</v>
      </c>
      <c r="M112" s="5">
        <v>52049.93</v>
      </c>
      <c r="N112" s="5">
        <v>52049.93</v>
      </c>
      <c r="O112" s="6">
        <v>0</v>
      </c>
      <c r="P112" s="6">
        <v>7.0000000000000007E-2</v>
      </c>
      <c r="W112" s="15">
        <f t="shared" si="1"/>
        <v>52049.93</v>
      </c>
    </row>
    <row r="113" spans="1:23">
      <c r="A113" s="8">
        <v>35650</v>
      </c>
      <c r="C113" s="12" t="s">
        <v>360</v>
      </c>
      <c r="D113" s="8">
        <v>12</v>
      </c>
      <c r="E113" s="12" t="s">
        <v>99</v>
      </c>
      <c r="F113" s="12" t="s">
        <v>43</v>
      </c>
      <c r="G113" s="12" t="s">
        <v>44</v>
      </c>
      <c r="H113" s="6">
        <v>0</v>
      </c>
      <c r="J113" s="5">
        <v>20000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5">
        <v>20000</v>
      </c>
      <c r="W113" s="15">
        <f t="shared" si="1"/>
        <v>0</v>
      </c>
    </row>
    <row r="114" spans="1:23">
      <c r="A114" s="8">
        <v>35800</v>
      </c>
      <c r="C114" s="12" t="s">
        <v>364</v>
      </c>
      <c r="D114" s="8">
        <v>11</v>
      </c>
      <c r="E114" s="12" t="s">
        <v>39</v>
      </c>
      <c r="F114" s="12" t="s">
        <v>43</v>
      </c>
      <c r="G114" s="12" t="s">
        <v>44</v>
      </c>
      <c r="H114" s="5">
        <v>60000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W114" s="15">
        <f t="shared" si="1"/>
        <v>0</v>
      </c>
    </row>
    <row r="115" spans="1:23">
      <c r="A115" s="8">
        <v>36930</v>
      </c>
      <c r="C115" s="12" t="s">
        <v>372</v>
      </c>
      <c r="D115" s="8">
        <v>11</v>
      </c>
      <c r="E115" s="12" t="s">
        <v>39</v>
      </c>
      <c r="F115" s="12" t="s">
        <v>43</v>
      </c>
      <c r="G115" s="12" t="s">
        <v>44</v>
      </c>
      <c r="H115" s="5">
        <v>45000</v>
      </c>
      <c r="J115" s="5">
        <v>8152</v>
      </c>
      <c r="K115" s="5">
        <v>8151.2</v>
      </c>
      <c r="L115" s="5">
        <v>8151.2</v>
      </c>
      <c r="M115" s="5">
        <v>8151.2</v>
      </c>
      <c r="N115" s="5">
        <v>8151.2</v>
      </c>
      <c r="O115" s="6">
        <v>0</v>
      </c>
      <c r="P115" s="6">
        <v>0.8</v>
      </c>
      <c r="W115" s="15">
        <f t="shared" si="1"/>
        <v>8151.2</v>
      </c>
    </row>
    <row r="116" spans="1:23">
      <c r="W116" s="15">
        <f t="shared" si="1"/>
        <v>0</v>
      </c>
    </row>
    <row r="117" spans="1:23">
      <c r="A117" s="14" t="s">
        <v>193</v>
      </c>
      <c r="W117" s="15">
        <f t="shared" si="1"/>
        <v>0</v>
      </c>
    </row>
    <row r="118" spans="1:23">
      <c r="W118" s="15">
        <f t="shared" si="1"/>
        <v>0</v>
      </c>
    </row>
    <row r="119" spans="1:23">
      <c r="A119" s="11" t="s">
        <v>0</v>
      </c>
      <c r="W119" s="15">
        <f t="shared" si="1"/>
        <v>0</v>
      </c>
    </row>
    <row r="120" spans="1:23">
      <c r="A120" s="11" t="s">
        <v>1</v>
      </c>
      <c r="W120" s="15">
        <f t="shared" si="1"/>
        <v>0</v>
      </c>
    </row>
    <row r="121" spans="1:23">
      <c r="A121" s="12" t="s">
        <v>1890</v>
      </c>
      <c r="W121" s="15">
        <f t="shared" si="1"/>
        <v>0</v>
      </c>
    </row>
    <row r="122" spans="1:23">
      <c r="A122" s="12" t="s">
        <v>1891</v>
      </c>
      <c r="W122" s="15">
        <f t="shared" si="1"/>
        <v>0</v>
      </c>
    </row>
    <row r="123" spans="1:23">
      <c r="W123" s="15">
        <f t="shared" si="1"/>
        <v>0</v>
      </c>
    </row>
    <row r="124" spans="1:23">
      <c r="G124" s="12" t="s">
        <v>4</v>
      </c>
      <c r="H124" s="12" t="s">
        <v>1892</v>
      </c>
      <c r="J124" s="12" t="s">
        <v>1893</v>
      </c>
      <c r="O124" s="12" t="s">
        <v>7</v>
      </c>
      <c r="W124" s="15">
        <f t="shared" si="1"/>
        <v>0</v>
      </c>
    </row>
    <row r="125" spans="1:23">
      <c r="C125" s="13" t="s">
        <v>8</v>
      </c>
      <c r="W125" s="15">
        <f t="shared" si="1"/>
        <v>0</v>
      </c>
    </row>
    <row r="126" spans="1:23">
      <c r="I126" s="12" t="s">
        <v>9</v>
      </c>
      <c r="P126" s="12" t="s">
        <v>1907</v>
      </c>
      <c r="W126" s="15">
        <f t="shared" si="1"/>
        <v>0</v>
      </c>
    </row>
    <row r="127" spans="1:23">
      <c r="A127" s="12" t="s">
        <v>11</v>
      </c>
      <c r="C127" s="12" t="s">
        <v>12</v>
      </c>
      <c r="D127" s="12" t="s">
        <v>13</v>
      </c>
      <c r="E127" s="12" t="s">
        <v>14</v>
      </c>
      <c r="G127" s="12" t="s">
        <v>15</v>
      </c>
      <c r="H127" s="12" t="s">
        <v>16</v>
      </c>
      <c r="I127" s="12" t="s">
        <v>16</v>
      </c>
      <c r="J127" s="12" t="s">
        <v>18</v>
      </c>
      <c r="L127" s="12" t="s">
        <v>19</v>
      </c>
      <c r="M127" s="12" t="s">
        <v>20</v>
      </c>
      <c r="N127" s="12" t="s">
        <v>21</v>
      </c>
      <c r="O127" s="12" t="s">
        <v>22</v>
      </c>
      <c r="P127" s="12" t="s">
        <v>23</v>
      </c>
      <c r="W127" s="15" t="str">
        <f t="shared" si="1"/>
        <v>DEVENGADO</v>
      </c>
    </row>
    <row r="128" spans="1:23">
      <c r="B128" s="12" t="s">
        <v>24</v>
      </c>
      <c r="H128" s="12" t="s">
        <v>25</v>
      </c>
      <c r="I128" s="12" t="s">
        <v>26</v>
      </c>
      <c r="W128" s="15">
        <f t="shared" si="1"/>
        <v>0</v>
      </c>
    </row>
    <row r="129" spans="1:23">
      <c r="A129" s="8">
        <v>39100</v>
      </c>
      <c r="C129" s="12" t="s">
        <v>150</v>
      </c>
      <c r="D129" s="8">
        <v>11</v>
      </c>
      <c r="E129" s="12" t="s">
        <v>39</v>
      </c>
      <c r="F129" s="12" t="s">
        <v>43</v>
      </c>
      <c r="G129" s="12" t="s">
        <v>44</v>
      </c>
      <c r="I129" s="5">
        <v>100000</v>
      </c>
      <c r="J129" s="5">
        <v>4802</v>
      </c>
      <c r="K129" s="5">
        <v>4801.25</v>
      </c>
      <c r="L129" s="5">
        <v>4801.25</v>
      </c>
      <c r="M129" s="5">
        <v>4801.25</v>
      </c>
      <c r="N129" s="5">
        <v>4801.25</v>
      </c>
      <c r="O129" s="6">
        <v>0</v>
      </c>
      <c r="P129" s="6">
        <v>0.75</v>
      </c>
      <c r="W129" s="15">
        <f t="shared" si="1"/>
        <v>4801.25</v>
      </c>
    </row>
    <row r="130" spans="1:23">
      <c r="A130" s="8">
        <v>39200</v>
      </c>
      <c r="C130" s="12" t="s">
        <v>388</v>
      </c>
      <c r="D130" s="8">
        <v>11</v>
      </c>
      <c r="E130" s="12" t="s">
        <v>39</v>
      </c>
      <c r="F130" s="12" t="s">
        <v>43</v>
      </c>
      <c r="G130" s="12" t="s">
        <v>44</v>
      </c>
      <c r="I130" s="5">
        <v>100000</v>
      </c>
      <c r="J130" s="5">
        <v>88774</v>
      </c>
      <c r="K130" s="5">
        <v>88773.96</v>
      </c>
      <c r="L130" s="5">
        <v>88773.96</v>
      </c>
      <c r="M130" s="5">
        <v>84317.46</v>
      </c>
      <c r="N130" s="5">
        <v>84317.46</v>
      </c>
      <c r="O130" s="6">
        <v>0</v>
      </c>
      <c r="P130" s="6">
        <v>0.04</v>
      </c>
      <c r="W130" s="15">
        <f t="shared" si="1"/>
        <v>84317.46</v>
      </c>
    </row>
    <row r="131" spans="1:23">
      <c r="A131" s="8">
        <v>39300</v>
      </c>
      <c r="C131" s="12" t="s">
        <v>392</v>
      </c>
      <c r="D131" s="8">
        <v>11</v>
      </c>
      <c r="E131" s="12" t="s">
        <v>39</v>
      </c>
      <c r="F131" s="12" t="s">
        <v>43</v>
      </c>
      <c r="G131" s="12" t="s">
        <v>44</v>
      </c>
      <c r="I131" s="5">
        <v>60000</v>
      </c>
      <c r="J131" s="5">
        <v>53489</v>
      </c>
      <c r="K131" s="5">
        <v>53488.92</v>
      </c>
      <c r="L131" s="5">
        <v>53488.92</v>
      </c>
      <c r="M131" s="5">
        <v>53488.92</v>
      </c>
      <c r="N131" s="5">
        <v>53488.92</v>
      </c>
      <c r="O131" s="6">
        <v>0</v>
      </c>
      <c r="P131" s="6">
        <v>0.08</v>
      </c>
      <c r="W131" s="15">
        <f t="shared" si="1"/>
        <v>53488.92</v>
      </c>
    </row>
    <row r="132" spans="1:23">
      <c r="A132" s="8">
        <v>39400</v>
      </c>
      <c r="C132" s="12" t="s">
        <v>424</v>
      </c>
      <c r="D132" s="8">
        <v>11</v>
      </c>
      <c r="E132" s="12" t="s">
        <v>39</v>
      </c>
      <c r="F132" s="12" t="s">
        <v>43</v>
      </c>
      <c r="G132" s="12" t="s">
        <v>44</v>
      </c>
      <c r="I132" s="6">
        <v>0</v>
      </c>
      <c r="J132" s="5">
        <v>5700</v>
      </c>
      <c r="K132" s="5">
        <v>5699.17</v>
      </c>
      <c r="L132" s="5">
        <v>5699.17</v>
      </c>
      <c r="M132" s="5">
        <v>5699.17</v>
      </c>
      <c r="N132" s="5">
        <v>5699.17</v>
      </c>
      <c r="O132" s="6">
        <v>0</v>
      </c>
      <c r="P132" s="6">
        <v>0.83</v>
      </c>
      <c r="W132" s="15">
        <f t="shared" si="1"/>
        <v>5699.17</v>
      </c>
    </row>
    <row r="133" spans="1:23">
      <c r="A133" s="8">
        <v>39600</v>
      </c>
      <c r="C133" s="12" t="s">
        <v>154</v>
      </c>
      <c r="D133" s="8">
        <v>11</v>
      </c>
      <c r="E133" s="12" t="s">
        <v>39</v>
      </c>
      <c r="F133" s="12" t="s">
        <v>43</v>
      </c>
      <c r="G133" s="12" t="s">
        <v>44</v>
      </c>
      <c r="I133" s="5">
        <v>400000</v>
      </c>
      <c r="J133" s="5">
        <v>392199</v>
      </c>
      <c r="K133" s="5">
        <v>392198.1</v>
      </c>
      <c r="L133" s="5">
        <v>392198.1</v>
      </c>
      <c r="M133" s="5">
        <v>359630.1</v>
      </c>
      <c r="N133" s="5">
        <v>359630.1</v>
      </c>
      <c r="O133" s="6">
        <v>0</v>
      </c>
      <c r="P133" s="6">
        <v>0.9</v>
      </c>
      <c r="W133" s="15">
        <f t="shared" si="1"/>
        <v>359630.1</v>
      </c>
    </row>
    <row r="134" spans="1:23">
      <c r="A134" s="8">
        <v>51240</v>
      </c>
      <c r="C134" s="12" t="s">
        <v>1906</v>
      </c>
      <c r="D134" s="8">
        <v>11</v>
      </c>
      <c r="E134" s="12" t="s">
        <v>39</v>
      </c>
      <c r="F134" s="12" t="s">
        <v>43</v>
      </c>
      <c r="G134" s="12" t="s">
        <v>44</v>
      </c>
      <c r="I134" s="6">
        <v>0</v>
      </c>
      <c r="J134" s="5">
        <v>14352</v>
      </c>
      <c r="K134" s="5">
        <v>14352</v>
      </c>
      <c r="L134" s="5">
        <v>14352</v>
      </c>
      <c r="M134" s="5">
        <v>14352</v>
      </c>
      <c r="N134" s="5">
        <v>14352</v>
      </c>
      <c r="O134" s="6">
        <v>0</v>
      </c>
      <c r="P134" s="6">
        <v>0</v>
      </c>
      <c r="W134" s="15">
        <f t="shared" si="1"/>
        <v>14352</v>
      </c>
    </row>
    <row r="135" spans="1:23">
      <c r="B135" s="14" t="s">
        <v>38</v>
      </c>
      <c r="C135" s="14" t="s">
        <v>447</v>
      </c>
      <c r="D135" s="14" t="s">
        <v>448</v>
      </c>
      <c r="I135" s="5">
        <v>15117666</v>
      </c>
      <c r="J135" s="5">
        <v>12774464</v>
      </c>
      <c r="K135" s="5">
        <v>12538832</v>
      </c>
      <c r="L135" s="5">
        <v>12538832</v>
      </c>
      <c r="M135" s="5">
        <v>12538832</v>
      </c>
      <c r="N135" s="5">
        <v>12354650.970000001</v>
      </c>
      <c r="O135" s="6">
        <v>0</v>
      </c>
      <c r="P135" s="5">
        <v>235632</v>
      </c>
      <c r="W135" s="15">
        <f t="shared" si="1"/>
        <v>12538832</v>
      </c>
    </row>
    <row r="136" spans="1:23">
      <c r="A136" s="8">
        <v>11100</v>
      </c>
      <c r="C136" s="12" t="s">
        <v>41</v>
      </c>
      <c r="D136" s="8">
        <v>11</v>
      </c>
      <c r="E136" s="12" t="s">
        <v>39</v>
      </c>
      <c r="F136" s="12" t="s">
        <v>43</v>
      </c>
      <c r="G136" s="12" t="s">
        <v>44</v>
      </c>
      <c r="I136" s="5">
        <v>4949220</v>
      </c>
      <c r="J136" s="5">
        <v>5041719</v>
      </c>
      <c r="K136" s="5">
        <v>5041718.3899999997</v>
      </c>
      <c r="L136" s="5">
        <v>5041718.3899999997</v>
      </c>
      <c r="M136" s="5">
        <v>5041718.3899999997</v>
      </c>
      <c r="N136" s="5">
        <v>5041718.3899999997</v>
      </c>
      <c r="O136" s="6">
        <v>0</v>
      </c>
      <c r="P136" s="6">
        <v>0.61</v>
      </c>
      <c r="W136" s="15">
        <f t="shared" si="1"/>
        <v>5041718.3899999997</v>
      </c>
    </row>
    <row r="137" spans="1:23">
      <c r="A137" s="8">
        <v>11510</v>
      </c>
      <c r="C137" s="12" t="s">
        <v>45</v>
      </c>
      <c r="D137" s="8">
        <v>11</v>
      </c>
      <c r="E137" s="12" t="s">
        <v>39</v>
      </c>
      <c r="F137" s="12" t="s">
        <v>43</v>
      </c>
      <c r="G137" s="12" t="s">
        <v>44</v>
      </c>
      <c r="I137" s="5">
        <v>412435</v>
      </c>
      <c r="J137" s="5">
        <v>424166</v>
      </c>
      <c r="K137" s="5">
        <v>424165.69</v>
      </c>
      <c r="L137" s="5">
        <v>424165.69</v>
      </c>
      <c r="M137" s="5">
        <v>424165.69</v>
      </c>
      <c r="N137" s="5">
        <v>424165.69</v>
      </c>
      <c r="O137" s="6">
        <v>0</v>
      </c>
      <c r="P137" s="6">
        <v>0.31</v>
      </c>
      <c r="W137" s="15">
        <f t="shared" si="1"/>
        <v>424165.69</v>
      </c>
    </row>
    <row r="138" spans="1:23">
      <c r="A138" s="8">
        <v>11520</v>
      </c>
      <c r="C138" s="12" t="s">
        <v>49</v>
      </c>
      <c r="D138" s="8">
        <v>11</v>
      </c>
      <c r="E138" s="12" t="s">
        <v>39</v>
      </c>
      <c r="F138" s="12" t="s">
        <v>43</v>
      </c>
      <c r="G138" s="12" t="s">
        <v>44</v>
      </c>
      <c r="I138" s="5">
        <v>412435</v>
      </c>
      <c r="J138" s="5">
        <v>428756</v>
      </c>
      <c r="K138" s="5">
        <v>428755.39</v>
      </c>
      <c r="L138" s="5">
        <v>428755.39</v>
      </c>
      <c r="M138" s="5">
        <v>428755.39</v>
      </c>
      <c r="N138" s="5">
        <v>428755.39</v>
      </c>
      <c r="O138" s="6">
        <v>0</v>
      </c>
      <c r="P138" s="6">
        <v>0.61</v>
      </c>
      <c r="W138" s="15">
        <f t="shared" si="1"/>
        <v>428755.39</v>
      </c>
    </row>
    <row r="139" spans="1:23">
      <c r="A139" s="8">
        <v>11600</v>
      </c>
      <c r="C139" s="12" t="s">
        <v>53</v>
      </c>
      <c r="D139" s="8">
        <v>11</v>
      </c>
      <c r="E139" s="12" t="s">
        <v>39</v>
      </c>
      <c r="F139" s="12" t="s">
        <v>43</v>
      </c>
      <c r="G139" s="12" t="s">
        <v>44</v>
      </c>
      <c r="I139" s="5">
        <v>313572</v>
      </c>
      <c r="J139" s="5">
        <v>303518</v>
      </c>
      <c r="K139" s="5">
        <v>303517.2</v>
      </c>
      <c r="L139" s="5">
        <v>303517.2</v>
      </c>
      <c r="M139" s="5">
        <v>303517.2</v>
      </c>
      <c r="N139" s="5">
        <v>303517.2</v>
      </c>
      <c r="O139" s="6">
        <v>0</v>
      </c>
      <c r="P139" s="6">
        <v>0.8</v>
      </c>
      <c r="W139" s="15">
        <f t="shared" ref="W139:W202" si="2">M139</f>
        <v>303517.2</v>
      </c>
    </row>
    <row r="140" spans="1:23">
      <c r="A140" s="8">
        <v>11710</v>
      </c>
      <c r="C140" s="12" t="s">
        <v>57</v>
      </c>
      <c r="D140" s="8">
        <v>11</v>
      </c>
      <c r="E140" s="12" t="s">
        <v>39</v>
      </c>
      <c r="F140" s="12" t="s">
        <v>43</v>
      </c>
      <c r="G140" s="12" t="s">
        <v>44</v>
      </c>
      <c r="I140" s="5">
        <v>717637</v>
      </c>
      <c r="J140" s="5">
        <v>728659</v>
      </c>
      <c r="K140" s="5">
        <v>728658.94</v>
      </c>
      <c r="L140" s="5">
        <v>728658.94</v>
      </c>
      <c r="M140" s="5">
        <v>728658.94</v>
      </c>
      <c r="N140" s="5">
        <v>544477.91</v>
      </c>
      <c r="O140" s="6">
        <v>0</v>
      </c>
      <c r="P140" s="6">
        <v>0.06</v>
      </c>
      <c r="W140" s="15">
        <f t="shared" si="2"/>
        <v>728658.94</v>
      </c>
    </row>
    <row r="141" spans="1:23">
      <c r="C141" s="12" t="s">
        <v>1895</v>
      </c>
      <c r="W141" s="15">
        <f t="shared" si="2"/>
        <v>0</v>
      </c>
    </row>
    <row r="142" spans="1:23">
      <c r="B142" s="12" t="s">
        <v>1896</v>
      </c>
      <c r="W142" s="15">
        <f t="shared" si="2"/>
        <v>0</v>
      </c>
    </row>
    <row r="143" spans="1:23">
      <c r="A143" s="8">
        <v>11750</v>
      </c>
      <c r="C143" s="12" t="s">
        <v>62</v>
      </c>
      <c r="D143" s="8">
        <v>11</v>
      </c>
      <c r="E143" s="12" t="s">
        <v>39</v>
      </c>
      <c r="F143" s="12" t="s">
        <v>43</v>
      </c>
      <c r="G143" s="12" t="s">
        <v>44</v>
      </c>
      <c r="I143" s="5">
        <v>158883</v>
      </c>
      <c r="J143" s="5">
        <v>153281</v>
      </c>
      <c r="K143" s="5">
        <v>153280.64000000001</v>
      </c>
      <c r="L143" s="5">
        <v>153280.64000000001</v>
      </c>
      <c r="M143" s="5">
        <v>153280.64000000001</v>
      </c>
      <c r="N143" s="5">
        <v>153280.64000000001</v>
      </c>
      <c r="O143" s="6">
        <v>0</v>
      </c>
      <c r="P143" s="6">
        <v>0.36</v>
      </c>
      <c r="W143" s="15">
        <f t="shared" si="2"/>
        <v>153280.64000000001</v>
      </c>
    </row>
    <row r="144" spans="1:23">
      <c r="A144" s="8">
        <v>12910</v>
      </c>
      <c r="C144" s="12" t="s">
        <v>74</v>
      </c>
      <c r="D144" s="8">
        <v>11</v>
      </c>
      <c r="E144" s="12" t="s">
        <v>39</v>
      </c>
      <c r="F144" s="12" t="s">
        <v>43</v>
      </c>
      <c r="G144" s="12" t="s">
        <v>44</v>
      </c>
      <c r="I144" s="5">
        <v>2216528</v>
      </c>
      <c r="J144" s="5">
        <v>1024555</v>
      </c>
      <c r="K144" s="5">
        <v>1024554.24</v>
      </c>
      <c r="L144" s="5">
        <v>1024554.24</v>
      </c>
      <c r="M144" s="5">
        <v>1024554.24</v>
      </c>
      <c r="N144" s="5">
        <v>1024554.24</v>
      </c>
      <c r="O144" s="6">
        <v>0</v>
      </c>
      <c r="P144" s="6">
        <v>0.76</v>
      </c>
      <c r="W144" s="15">
        <f t="shared" si="2"/>
        <v>1024554.24</v>
      </c>
    </row>
    <row r="145" spans="1:23">
      <c r="A145" s="8">
        <v>21110</v>
      </c>
      <c r="C145" s="12" t="s">
        <v>1908</v>
      </c>
      <c r="D145" s="8">
        <v>11</v>
      </c>
      <c r="E145" s="12" t="s">
        <v>39</v>
      </c>
      <c r="F145" s="12" t="s">
        <v>43</v>
      </c>
      <c r="G145" s="12" t="s">
        <v>44</v>
      </c>
      <c r="I145" s="5">
        <v>500000</v>
      </c>
      <c r="J145" s="5">
        <v>500000</v>
      </c>
      <c r="K145" s="5">
        <v>500000</v>
      </c>
      <c r="L145" s="5">
        <v>500000</v>
      </c>
      <c r="M145" s="5">
        <v>500000</v>
      </c>
      <c r="N145" s="5">
        <v>500000</v>
      </c>
      <c r="O145" s="6">
        <v>0</v>
      </c>
      <c r="P145" s="6">
        <v>0</v>
      </c>
      <c r="W145" s="15">
        <f t="shared" si="2"/>
        <v>500000</v>
      </c>
    </row>
    <row r="146" spans="1:23">
      <c r="A146" s="8">
        <v>21200</v>
      </c>
      <c r="B146" s="12" t="s">
        <v>482</v>
      </c>
      <c r="D146" s="8">
        <v>11</v>
      </c>
      <c r="E146" s="12" t="s">
        <v>39</v>
      </c>
      <c r="F146" s="12" t="s">
        <v>43</v>
      </c>
      <c r="G146" s="12" t="s">
        <v>44</v>
      </c>
      <c r="I146" s="5">
        <v>50000</v>
      </c>
      <c r="J146" s="5">
        <v>50000</v>
      </c>
      <c r="K146" s="5">
        <v>50000</v>
      </c>
      <c r="L146" s="5">
        <v>50000</v>
      </c>
      <c r="M146" s="5">
        <v>50000</v>
      </c>
      <c r="N146" s="5">
        <v>50000</v>
      </c>
      <c r="O146" s="6">
        <v>0</v>
      </c>
      <c r="P146" s="6">
        <v>0</v>
      </c>
      <c r="W146" s="15">
        <f t="shared" si="2"/>
        <v>50000</v>
      </c>
    </row>
    <row r="147" spans="1:23">
      <c r="A147" s="8">
        <v>21420</v>
      </c>
      <c r="C147" s="12" t="s">
        <v>234</v>
      </c>
      <c r="D147" s="8">
        <v>11</v>
      </c>
      <c r="E147" s="12" t="s">
        <v>39</v>
      </c>
      <c r="F147" s="12" t="s">
        <v>43</v>
      </c>
      <c r="G147" s="12" t="s">
        <v>44</v>
      </c>
      <c r="I147" s="5">
        <v>36000</v>
      </c>
      <c r="J147" s="5">
        <v>36000</v>
      </c>
      <c r="K147" s="5">
        <v>36000</v>
      </c>
      <c r="L147" s="5">
        <v>36000</v>
      </c>
      <c r="M147" s="5">
        <v>36000</v>
      </c>
      <c r="N147" s="5">
        <v>36000</v>
      </c>
      <c r="O147" s="6">
        <v>0</v>
      </c>
      <c r="P147" s="6">
        <v>0</v>
      </c>
      <c r="W147" s="15">
        <f t="shared" si="2"/>
        <v>36000</v>
      </c>
    </row>
    <row r="148" spans="1:23">
      <c r="A148" s="8">
        <v>21420</v>
      </c>
      <c r="C148" s="12" t="s">
        <v>234</v>
      </c>
      <c r="D148" s="8">
        <v>12</v>
      </c>
      <c r="E148" s="12" t="s">
        <v>99</v>
      </c>
      <c r="F148" s="12" t="s">
        <v>43</v>
      </c>
      <c r="G148" s="12" t="s">
        <v>44</v>
      </c>
      <c r="I148" s="6">
        <v>0</v>
      </c>
      <c r="J148" s="5">
        <v>6000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5">
        <v>6000</v>
      </c>
      <c r="W148" s="15">
        <f t="shared" si="2"/>
        <v>0</v>
      </c>
    </row>
    <row r="149" spans="1:23">
      <c r="A149" s="8">
        <v>22100</v>
      </c>
      <c r="C149" s="12" t="s">
        <v>490</v>
      </c>
      <c r="D149" s="8">
        <v>11</v>
      </c>
      <c r="E149" s="12" t="s">
        <v>39</v>
      </c>
      <c r="F149" s="12" t="s">
        <v>43</v>
      </c>
      <c r="G149" s="12" t="s">
        <v>44</v>
      </c>
      <c r="I149" s="5">
        <v>3500000</v>
      </c>
      <c r="J149" s="5">
        <v>2908802</v>
      </c>
      <c r="K149" s="5">
        <v>2908801.67</v>
      </c>
      <c r="L149" s="5">
        <v>2908801.67</v>
      </c>
      <c r="M149" s="5">
        <v>2908801.67</v>
      </c>
      <c r="N149" s="5">
        <v>2908801.67</v>
      </c>
      <c r="O149" s="6">
        <v>0</v>
      </c>
      <c r="P149" s="6">
        <v>0.33</v>
      </c>
      <c r="W149" s="15">
        <f t="shared" si="2"/>
        <v>2908801.67</v>
      </c>
    </row>
    <row r="150" spans="1:23">
      <c r="A150" s="8">
        <v>23100</v>
      </c>
      <c r="C150" s="12" t="s">
        <v>246</v>
      </c>
      <c r="D150" s="8">
        <v>11</v>
      </c>
      <c r="E150" s="12" t="s">
        <v>39</v>
      </c>
      <c r="F150" s="12" t="s">
        <v>43</v>
      </c>
      <c r="G150" s="12" t="s">
        <v>44</v>
      </c>
      <c r="I150" s="5">
        <v>896000</v>
      </c>
      <c r="J150" s="5">
        <v>297432</v>
      </c>
      <c r="K150" s="5">
        <v>297431.48</v>
      </c>
      <c r="L150" s="5">
        <v>297431.48</v>
      </c>
      <c r="M150" s="5">
        <v>297431.48</v>
      </c>
      <c r="N150" s="5">
        <v>297431.48</v>
      </c>
      <c r="O150" s="6">
        <v>0</v>
      </c>
      <c r="P150" s="6">
        <v>0.52</v>
      </c>
      <c r="W150" s="15">
        <f t="shared" si="2"/>
        <v>297431.48</v>
      </c>
    </row>
    <row r="151" spans="1:23">
      <c r="A151" s="8">
        <v>23200</v>
      </c>
      <c r="C151" s="12" t="s">
        <v>250</v>
      </c>
      <c r="D151" s="8">
        <v>11</v>
      </c>
      <c r="E151" s="12" t="s">
        <v>39</v>
      </c>
      <c r="F151" s="12" t="s">
        <v>43</v>
      </c>
      <c r="G151" s="12" t="s">
        <v>44</v>
      </c>
      <c r="I151" s="5">
        <v>60000</v>
      </c>
      <c r="J151" s="5">
        <v>49967</v>
      </c>
      <c r="K151" s="5">
        <v>49966.22</v>
      </c>
      <c r="L151" s="5">
        <v>49966.22</v>
      </c>
      <c r="M151" s="5">
        <v>49966.22</v>
      </c>
      <c r="N151" s="5">
        <v>49966.22</v>
      </c>
      <c r="O151" s="6">
        <v>0</v>
      </c>
      <c r="P151" s="6">
        <v>0.78</v>
      </c>
      <c r="W151" s="15">
        <f t="shared" si="2"/>
        <v>49966.22</v>
      </c>
    </row>
    <row r="152" spans="1:23">
      <c r="C152" s="12" t="s">
        <v>254</v>
      </c>
      <c r="W152" s="15">
        <f t="shared" si="2"/>
        <v>0</v>
      </c>
    </row>
    <row r="153" spans="1:23">
      <c r="A153" s="8">
        <v>26210</v>
      </c>
      <c r="C153" s="12" t="s">
        <v>110</v>
      </c>
      <c r="D153" s="8">
        <v>11</v>
      </c>
      <c r="E153" s="12" t="s">
        <v>39</v>
      </c>
      <c r="F153" s="12" t="s">
        <v>43</v>
      </c>
      <c r="G153" s="12" t="s">
        <v>44</v>
      </c>
      <c r="I153" s="5">
        <v>200000</v>
      </c>
      <c r="J153" s="5">
        <v>166779</v>
      </c>
      <c r="K153" s="5">
        <v>166778.82999999999</v>
      </c>
      <c r="L153" s="5">
        <v>166778.82999999999</v>
      </c>
      <c r="M153" s="5">
        <v>166778.82999999999</v>
      </c>
      <c r="N153" s="5">
        <v>166778.82999999999</v>
      </c>
      <c r="O153" s="6">
        <v>0</v>
      </c>
      <c r="P153" s="6">
        <v>0.17</v>
      </c>
      <c r="W153" s="15">
        <f t="shared" si="2"/>
        <v>166778.82999999999</v>
      </c>
    </row>
    <row r="154" spans="1:23">
      <c r="A154" s="8">
        <v>33100</v>
      </c>
      <c r="C154" s="12" t="s">
        <v>1901</v>
      </c>
      <c r="D154" s="8">
        <v>11</v>
      </c>
      <c r="E154" s="12" t="s">
        <v>39</v>
      </c>
      <c r="F154" s="12" t="s">
        <v>43</v>
      </c>
      <c r="G154" s="12" t="s">
        <v>44</v>
      </c>
      <c r="I154" s="5">
        <v>50000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W154" s="15">
        <f t="shared" si="2"/>
        <v>0</v>
      </c>
    </row>
    <row r="155" spans="1:23">
      <c r="A155" s="8">
        <v>33500</v>
      </c>
      <c r="C155" s="12" t="s">
        <v>336</v>
      </c>
      <c r="D155" s="8">
        <v>11</v>
      </c>
      <c r="E155" s="12" t="s">
        <v>39</v>
      </c>
      <c r="F155" s="12" t="s">
        <v>43</v>
      </c>
      <c r="G155" s="12" t="s">
        <v>44</v>
      </c>
      <c r="I155" s="5">
        <v>10000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W155" s="15">
        <f t="shared" si="2"/>
        <v>0</v>
      </c>
    </row>
    <row r="156" spans="1:23">
      <c r="A156" s="8">
        <v>34400</v>
      </c>
      <c r="C156" s="12" t="s">
        <v>340</v>
      </c>
      <c r="D156" s="8">
        <v>11</v>
      </c>
      <c r="E156" s="12" t="s">
        <v>39</v>
      </c>
      <c r="F156" s="12" t="s">
        <v>43</v>
      </c>
      <c r="G156" s="12" t="s">
        <v>44</v>
      </c>
      <c r="I156" s="5">
        <v>50000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W156" s="15">
        <f t="shared" si="2"/>
        <v>0</v>
      </c>
    </row>
    <row r="157" spans="1:23">
      <c r="A157" s="8">
        <v>35610</v>
      </c>
      <c r="B157" s="12" t="s">
        <v>142</v>
      </c>
      <c r="D157" s="8">
        <v>11</v>
      </c>
      <c r="E157" s="12" t="s">
        <v>39</v>
      </c>
      <c r="F157" s="12" t="s">
        <v>43</v>
      </c>
      <c r="G157" s="12" t="s">
        <v>44</v>
      </c>
      <c r="I157" s="5">
        <v>194956</v>
      </c>
      <c r="J157" s="5">
        <v>168776</v>
      </c>
      <c r="K157" s="5">
        <v>168775.51</v>
      </c>
      <c r="L157" s="5">
        <v>168775.51</v>
      </c>
      <c r="M157" s="5">
        <v>168775.51</v>
      </c>
      <c r="N157" s="5">
        <v>168775.51</v>
      </c>
      <c r="O157" s="6">
        <v>0</v>
      </c>
      <c r="P157" s="6">
        <v>0.49</v>
      </c>
      <c r="W157" s="15">
        <f t="shared" si="2"/>
        <v>168775.51</v>
      </c>
    </row>
    <row r="158" spans="1:23">
      <c r="A158" s="8">
        <v>35620</v>
      </c>
      <c r="B158" s="12" t="s">
        <v>146</v>
      </c>
      <c r="D158" s="8">
        <v>11</v>
      </c>
      <c r="E158" s="12" t="s">
        <v>39</v>
      </c>
      <c r="F158" s="12" t="s">
        <v>43</v>
      </c>
      <c r="G158" s="12" t="s">
        <v>44</v>
      </c>
      <c r="I158" s="5">
        <v>250000</v>
      </c>
      <c r="J158" s="5">
        <v>243803</v>
      </c>
      <c r="K158" s="5">
        <v>243802.47</v>
      </c>
      <c r="L158" s="5">
        <v>243802.47</v>
      </c>
      <c r="M158" s="5">
        <v>243802.47</v>
      </c>
      <c r="N158" s="5">
        <v>243802.47</v>
      </c>
      <c r="O158" s="6">
        <v>0</v>
      </c>
      <c r="P158" s="6">
        <v>0.53</v>
      </c>
      <c r="W158" s="15">
        <f t="shared" si="2"/>
        <v>243802.47</v>
      </c>
    </row>
    <row r="159" spans="1:23">
      <c r="A159" s="8">
        <v>35620</v>
      </c>
      <c r="B159" s="12" t="s">
        <v>146</v>
      </c>
      <c r="D159" s="8">
        <v>12</v>
      </c>
      <c r="E159" s="12" t="s">
        <v>99</v>
      </c>
      <c r="F159" s="12" t="s">
        <v>43</v>
      </c>
      <c r="G159" s="12" t="s">
        <v>44</v>
      </c>
      <c r="I159" s="6">
        <v>0</v>
      </c>
      <c r="J159" s="5">
        <v>229623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5">
        <v>229623</v>
      </c>
      <c r="W159" s="15">
        <f t="shared" si="2"/>
        <v>0</v>
      </c>
    </row>
    <row r="160" spans="1:23">
      <c r="A160" s="8">
        <v>39100</v>
      </c>
      <c r="C160" s="12" t="s">
        <v>150</v>
      </c>
      <c r="D160" s="8">
        <v>11</v>
      </c>
      <c r="E160" s="12" t="s">
        <v>39</v>
      </c>
      <c r="F160" s="12" t="s">
        <v>43</v>
      </c>
      <c r="G160" s="12" t="s">
        <v>44</v>
      </c>
      <c r="I160" s="5">
        <v>20000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W160" s="15">
        <f t="shared" si="2"/>
        <v>0</v>
      </c>
    </row>
    <row r="161" spans="1:23">
      <c r="A161" s="8">
        <v>39200</v>
      </c>
      <c r="C161" s="12" t="s">
        <v>388</v>
      </c>
      <c r="D161" s="8">
        <v>11</v>
      </c>
      <c r="E161" s="12" t="s">
        <v>39</v>
      </c>
      <c r="F161" s="12" t="s">
        <v>43</v>
      </c>
      <c r="G161" s="12" t="s">
        <v>44</v>
      </c>
      <c r="I161" s="5">
        <v>20000</v>
      </c>
      <c r="J161" s="5">
        <v>2199</v>
      </c>
      <c r="K161" s="5">
        <v>2198.17</v>
      </c>
      <c r="L161" s="5">
        <v>2198.17</v>
      </c>
      <c r="M161" s="5">
        <v>2198.17</v>
      </c>
      <c r="N161" s="5">
        <v>2198.17</v>
      </c>
      <c r="O161" s="6">
        <v>0</v>
      </c>
      <c r="P161" s="6">
        <v>0.83</v>
      </c>
      <c r="W161" s="15">
        <f t="shared" si="2"/>
        <v>2198.17</v>
      </c>
    </row>
    <row r="162" spans="1:23">
      <c r="A162" s="8">
        <v>39600</v>
      </c>
      <c r="C162" s="12" t="s">
        <v>154</v>
      </c>
      <c r="D162" s="8">
        <v>11</v>
      </c>
      <c r="E162" s="12" t="s">
        <v>39</v>
      </c>
      <c r="F162" s="12" t="s">
        <v>43</v>
      </c>
      <c r="G162" s="12" t="s">
        <v>44</v>
      </c>
      <c r="I162" s="5">
        <v>100000</v>
      </c>
      <c r="J162" s="5">
        <v>8737</v>
      </c>
      <c r="K162" s="5">
        <v>8736.15</v>
      </c>
      <c r="L162" s="5">
        <v>8736.15</v>
      </c>
      <c r="M162" s="5">
        <v>8736.15</v>
      </c>
      <c r="N162" s="5">
        <v>8736.15</v>
      </c>
      <c r="O162" s="6">
        <v>0</v>
      </c>
      <c r="P162" s="6">
        <v>0.85</v>
      </c>
      <c r="W162" s="15">
        <f t="shared" si="2"/>
        <v>8736.15</v>
      </c>
    </row>
    <row r="163" spans="1:23">
      <c r="A163" s="8">
        <v>51240</v>
      </c>
      <c r="C163" s="12" t="s">
        <v>1906</v>
      </c>
      <c r="D163" s="8">
        <v>11</v>
      </c>
      <c r="E163" s="12" t="s">
        <v>39</v>
      </c>
      <c r="F163" s="12" t="s">
        <v>43</v>
      </c>
      <c r="G163" s="12" t="s">
        <v>44</v>
      </c>
      <c r="I163" s="6">
        <v>0</v>
      </c>
      <c r="J163" s="5">
        <v>1692</v>
      </c>
      <c r="K163" s="5">
        <v>1691.01</v>
      </c>
      <c r="L163" s="5">
        <v>1691.01</v>
      </c>
      <c r="M163" s="5">
        <v>1691.01</v>
      </c>
      <c r="N163" s="5">
        <v>1691.01</v>
      </c>
      <c r="O163" s="6">
        <v>0</v>
      </c>
      <c r="P163" s="6">
        <v>0.99</v>
      </c>
      <c r="W163" s="15">
        <f t="shared" si="2"/>
        <v>1691.01</v>
      </c>
    </row>
    <row r="164" spans="1:23">
      <c r="A164" s="14" t="s">
        <v>30</v>
      </c>
      <c r="B164" s="7">
        <v>11</v>
      </c>
      <c r="D164" s="14" t="s">
        <v>556</v>
      </c>
      <c r="I164" s="5">
        <v>21180669</v>
      </c>
      <c r="J164" s="5">
        <v>21853712</v>
      </c>
      <c r="K164" s="5">
        <v>21853696.350000001</v>
      </c>
      <c r="L164" s="5">
        <v>21853696.350000001</v>
      </c>
      <c r="M164" s="5">
        <v>21715055.739999998</v>
      </c>
      <c r="N164" s="5">
        <v>19428591.09</v>
      </c>
      <c r="O164" s="6">
        <v>0</v>
      </c>
      <c r="P164" s="6">
        <v>15.65</v>
      </c>
      <c r="W164" s="15">
        <f t="shared" si="2"/>
        <v>21715055.739999998</v>
      </c>
    </row>
    <row r="165" spans="1:23">
      <c r="A165" s="14" t="s">
        <v>33</v>
      </c>
      <c r="B165" s="14" t="s">
        <v>34</v>
      </c>
      <c r="C165" s="14" t="s">
        <v>35</v>
      </c>
      <c r="I165" s="5">
        <v>21180669</v>
      </c>
      <c r="J165" s="5">
        <v>21853712</v>
      </c>
      <c r="K165" s="5">
        <v>21853696.350000001</v>
      </c>
      <c r="L165" s="5">
        <v>21853696.350000001</v>
      </c>
      <c r="M165" s="5">
        <v>21715055.739999998</v>
      </c>
      <c r="N165" s="5">
        <v>19428591.09</v>
      </c>
      <c r="O165" s="6">
        <v>0</v>
      </c>
      <c r="P165" s="6">
        <v>15.65</v>
      </c>
      <c r="W165" s="15">
        <f t="shared" si="2"/>
        <v>21715055.739999998</v>
      </c>
    </row>
    <row r="166" spans="1:23">
      <c r="A166" s="14" t="s">
        <v>36</v>
      </c>
      <c r="B166" s="7">
        <v>0</v>
      </c>
      <c r="C166" s="14" t="s">
        <v>35</v>
      </c>
      <c r="I166" s="5">
        <v>21180669</v>
      </c>
      <c r="J166" s="5">
        <v>21853712</v>
      </c>
      <c r="K166" s="5">
        <v>21853696.350000001</v>
      </c>
      <c r="L166" s="5">
        <v>21853696.350000001</v>
      </c>
      <c r="M166" s="5">
        <v>21715055.739999998</v>
      </c>
      <c r="N166" s="5">
        <v>19428591.09</v>
      </c>
      <c r="O166" s="6">
        <v>0</v>
      </c>
      <c r="P166" s="6">
        <v>15.65</v>
      </c>
      <c r="W166" s="15">
        <f t="shared" si="2"/>
        <v>21715055.739999998</v>
      </c>
    </row>
    <row r="167" spans="1:23">
      <c r="B167" s="14" t="s">
        <v>38</v>
      </c>
      <c r="C167" s="14" t="s">
        <v>39</v>
      </c>
      <c r="D167" s="14" t="s">
        <v>564</v>
      </c>
      <c r="I167" s="5">
        <v>3373555</v>
      </c>
      <c r="J167" s="5">
        <v>3269824</v>
      </c>
      <c r="K167" s="5">
        <v>3269822.35</v>
      </c>
      <c r="L167" s="5">
        <v>3269822.35</v>
      </c>
      <c r="M167" s="5">
        <v>3269822.35</v>
      </c>
      <c r="N167" s="5">
        <v>3185380.63</v>
      </c>
      <c r="O167" s="6">
        <v>0</v>
      </c>
      <c r="P167" s="6">
        <v>1.65</v>
      </c>
      <c r="W167" s="15">
        <f t="shared" si="2"/>
        <v>3269822.35</v>
      </c>
    </row>
    <row r="168" spans="1:23">
      <c r="A168" s="8">
        <v>11100</v>
      </c>
      <c r="C168" s="12" t="s">
        <v>41</v>
      </c>
      <c r="D168" s="8">
        <v>11</v>
      </c>
      <c r="E168" s="12" t="s">
        <v>39</v>
      </c>
      <c r="F168" s="12" t="s">
        <v>43</v>
      </c>
      <c r="G168" s="12" t="s">
        <v>44</v>
      </c>
      <c r="I168" s="5">
        <v>2395078</v>
      </c>
      <c r="J168" s="5">
        <v>2320626</v>
      </c>
      <c r="K168" s="5">
        <v>2320625.6</v>
      </c>
      <c r="L168" s="5">
        <v>2320625.6</v>
      </c>
      <c r="M168" s="5">
        <v>2320625.6</v>
      </c>
      <c r="N168" s="5">
        <v>2320625.6</v>
      </c>
      <c r="O168" s="6">
        <v>0</v>
      </c>
      <c r="P168" s="6">
        <v>0.4</v>
      </c>
      <c r="W168" s="15">
        <f t="shared" si="2"/>
        <v>2320625.6</v>
      </c>
    </row>
    <row r="169" spans="1:23">
      <c r="A169" s="8">
        <v>11510</v>
      </c>
      <c r="C169" s="12" t="s">
        <v>45</v>
      </c>
      <c r="D169" s="8">
        <v>11</v>
      </c>
      <c r="E169" s="12" t="s">
        <v>39</v>
      </c>
      <c r="F169" s="12" t="s">
        <v>43</v>
      </c>
      <c r="G169" s="12" t="s">
        <v>44</v>
      </c>
      <c r="I169" s="5">
        <v>199590</v>
      </c>
      <c r="J169" s="5">
        <v>194119</v>
      </c>
      <c r="K169" s="5">
        <v>194118.8</v>
      </c>
      <c r="L169" s="5">
        <v>194118.8</v>
      </c>
      <c r="M169" s="5">
        <v>194118.8</v>
      </c>
      <c r="N169" s="5">
        <v>194118.8</v>
      </c>
      <c r="O169" s="6">
        <v>0</v>
      </c>
      <c r="P169" s="6">
        <v>0.2</v>
      </c>
      <c r="W169" s="15">
        <f t="shared" si="2"/>
        <v>194118.8</v>
      </c>
    </row>
    <row r="170" spans="1:23">
      <c r="A170" s="8">
        <v>11520</v>
      </c>
      <c r="C170" s="12" t="s">
        <v>49</v>
      </c>
      <c r="D170" s="8">
        <v>11</v>
      </c>
      <c r="E170" s="12" t="s">
        <v>39</v>
      </c>
      <c r="F170" s="12" t="s">
        <v>43</v>
      </c>
      <c r="G170" s="12" t="s">
        <v>44</v>
      </c>
      <c r="I170" s="5">
        <v>199590</v>
      </c>
      <c r="J170" s="5">
        <v>194119</v>
      </c>
      <c r="K170" s="5">
        <v>194118.8</v>
      </c>
      <c r="L170" s="5">
        <v>194118.8</v>
      </c>
      <c r="M170" s="5">
        <v>194118.8</v>
      </c>
      <c r="N170" s="5">
        <v>194118.8</v>
      </c>
      <c r="O170" s="6">
        <v>0</v>
      </c>
      <c r="P170" s="6">
        <v>0.2</v>
      </c>
      <c r="W170" s="15">
        <f t="shared" si="2"/>
        <v>194118.8</v>
      </c>
    </row>
    <row r="171" spans="1:23">
      <c r="A171" s="8">
        <v>11600</v>
      </c>
      <c r="C171" s="12" t="s">
        <v>53</v>
      </c>
      <c r="D171" s="8">
        <v>11</v>
      </c>
      <c r="E171" s="12" t="s">
        <v>39</v>
      </c>
      <c r="F171" s="12" t="s">
        <v>43</v>
      </c>
      <c r="G171" s="12" t="s">
        <v>44</v>
      </c>
      <c r="I171" s="5">
        <v>177012</v>
      </c>
      <c r="J171" s="5">
        <v>174466</v>
      </c>
      <c r="K171" s="5">
        <v>174465.47</v>
      </c>
      <c r="L171" s="5">
        <v>174465.47</v>
      </c>
      <c r="M171" s="5">
        <v>174465.47</v>
      </c>
      <c r="N171" s="5">
        <v>174465.47</v>
      </c>
      <c r="O171" s="6">
        <v>0</v>
      </c>
      <c r="P171" s="6">
        <v>0.53</v>
      </c>
      <c r="W171" s="15">
        <f t="shared" si="2"/>
        <v>174465.47</v>
      </c>
    </row>
    <row r="172" spans="1:23">
      <c r="A172" s="8">
        <v>11710</v>
      </c>
      <c r="C172" s="12" t="s">
        <v>57</v>
      </c>
      <c r="D172" s="8">
        <v>11</v>
      </c>
      <c r="E172" s="12" t="s">
        <v>39</v>
      </c>
      <c r="F172" s="12" t="s">
        <v>43</v>
      </c>
      <c r="G172" s="12" t="s">
        <v>44</v>
      </c>
      <c r="I172" s="5">
        <v>347287</v>
      </c>
      <c r="J172" s="5">
        <v>335215</v>
      </c>
      <c r="K172" s="5">
        <v>335214.88</v>
      </c>
      <c r="L172" s="5">
        <v>335214.88</v>
      </c>
      <c r="M172" s="5">
        <v>335214.88</v>
      </c>
      <c r="N172" s="5">
        <v>250773.16</v>
      </c>
      <c r="O172" s="6">
        <v>0</v>
      </c>
      <c r="P172" s="6">
        <v>0.12</v>
      </c>
      <c r="W172" s="15">
        <f t="shared" si="2"/>
        <v>335214.88</v>
      </c>
    </row>
    <row r="173" spans="1:23">
      <c r="A173" s="12" t="s">
        <v>1895</v>
      </c>
      <c r="W173" s="15">
        <f t="shared" si="2"/>
        <v>0</v>
      </c>
    </row>
    <row r="174" spans="1:23">
      <c r="A174" s="12" t="s">
        <v>1896</v>
      </c>
      <c r="W174" s="15">
        <f t="shared" si="2"/>
        <v>0</v>
      </c>
    </row>
    <row r="175" spans="1:23">
      <c r="W175" s="15">
        <f t="shared" si="2"/>
        <v>0</v>
      </c>
    </row>
    <row r="176" spans="1:23">
      <c r="A176" s="14" t="s">
        <v>193</v>
      </c>
      <c r="W176" s="15">
        <f t="shared" si="2"/>
        <v>0</v>
      </c>
    </row>
    <row r="177" spans="1:23">
      <c r="W177" s="15">
        <f t="shared" si="2"/>
        <v>0</v>
      </c>
    </row>
    <row r="178" spans="1:23">
      <c r="A178" s="11" t="s">
        <v>0</v>
      </c>
      <c r="W178" s="15">
        <f t="shared" si="2"/>
        <v>0</v>
      </c>
    </row>
    <row r="179" spans="1:23">
      <c r="A179" s="11" t="s">
        <v>1</v>
      </c>
      <c r="W179" s="15">
        <f t="shared" si="2"/>
        <v>0</v>
      </c>
    </row>
    <row r="180" spans="1:23">
      <c r="A180" s="12" t="s">
        <v>1890</v>
      </c>
      <c r="W180" s="15">
        <f t="shared" si="2"/>
        <v>0</v>
      </c>
    </row>
    <row r="181" spans="1:23">
      <c r="A181" s="12" t="s">
        <v>1891</v>
      </c>
      <c r="W181" s="15">
        <f t="shared" si="2"/>
        <v>0</v>
      </c>
    </row>
    <row r="182" spans="1:23">
      <c r="W182" s="15">
        <f t="shared" si="2"/>
        <v>0</v>
      </c>
    </row>
    <row r="183" spans="1:23">
      <c r="G183" s="12" t="s">
        <v>4</v>
      </c>
      <c r="H183" s="12" t="s">
        <v>1892</v>
      </c>
      <c r="J183" s="12" t="s">
        <v>1893</v>
      </c>
      <c r="O183" s="12" t="s">
        <v>7</v>
      </c>
      <c r="W183" s="15">
        <f t="shared" si="2"/>
        <v>0</v>
      </c>
    </row>
    <row r="184" spans="1:23">
      <c r="C184" s="13" t="s">
        <v>8</v>
      </c>
      <c r="W184" s="15">
        <f t="shared" si="2"/>
        <v>0</v>
      </c>
    </row>
    <row r="185" spans="1:23">
      <c r="I185" s="12" t="s">
        <v>9</v>
      </c>
      <c r="P185" s="12" t="s">
        <v>1909</v>
      </c>
      <c r="W185" s="15">
        <f t="shared" si="2"/>
        <v>0</v>
      </c>
    </row>
    <row r="186" spans="1:23">
      <c r="A186" s="12" t="s">
        <v>11</v>
      </c>
      <c r="C186" s="12" t="s">
        <v>12</v>
      </c>
      <c r="D186" s="12" t="s">
        <v>13</v>
      </c>
      <c r="E186" s="12" t="s">
        <v>14</v>
      </c>
      <c r="G186" s="12" t="s">
        <v>15</v>
      </c>
      <c r="H186" s="12" t="s">
        <v>16</v>
      </c>
      <c r="I186" s="12" t="s">
        <v>16</v>
      </c>
      <c r="J186" s="12" t="s">
        <v>18</v>
      </c>
      <c r="L186" s="12" t="s">
        <v>19</v>
      </c>
      <c r="M186" s="12" t="s">
        <v>20</v>
      </c>
      <c r="N186" s="12" t="s">
        <v>21</v>
      </c>
      <c r="O186" s="12" t="s">
        <v>22</v>
      </c>
      <c r="P186" s="12" t="s">
        <v>23</v>
      </c>
      <c r="W186" s="15" t="str">
        <f t="shared" si="2"/>
        <v>DEVENGADO</v>
      </c>
    </row>
    <row r="187" spans="1:23">
      <c r="B187" s="12" t="s">
        <v>24</v>
      </c>
      <c r="H187" s="12" t="s">
        <v>25</v>
      </c>
      <c r="I187" s="12" t="s">
        <v>26</v>
      </c>
      <c r="W187" s="15">
        <f t="shared" si="2"/>
        <v>0</v>
      </c>
    </row>
    <row r="188" spans="1:23">
      <c r="A188" s="8">
        <v>11750</v>
      </c>
      <c r="C188" s="12" t="s">
        <v>62</v>
      </c>
      <c r="D188" s="8">
        <v>11</v>
      </c>
      <c r="E188" s="12" t="s">
        <v>39</v>
      </c>
      <c r="F188" s="12" t="s">
        <v>43</v>
      </c>
      <c r="G188" s="12" t="s">
        <v>44</v>
      </c>
      <c r="I188" s="5">
        <v>54998</v>
      </c>
      <c r="J188" s="5">
        <v>48887</v>
      </c>
      <c r="K188" s="5">
        <v>48886.8</v>
      </c>
      <c r="L188" s="5">
        <v>48886.8</v>
      </c>
      <c r="M188" s="5">
        <v>48886.8</v>
      </c>
      <c r="N188" s="5">
        <v>48886.8</v>
      </c>
      <c r="O188" s="6">
        <v>0</v>
      </c>
      <c r="Q188" s="6">
        <v>0.2</v>
      </c>
      <c r="W188" s="15">
        <f t="shared" si="2"/>
        <v>48886.8</v>
      </c>
    </row>
    <row r="189" spans="1:23">
      <c r="A189" s="8">
        <v>51240</v>
      </c>
      <c r="C189" s="12" t="s">
        <v>1906</v>
      </c>
      <c r="D189" s="8">
        <v>11</v>
      </c>
      <c r="E189" s="12" t="s">
        <v>39</v>
      </c>
      <c r="F189" s="12" t="s">
        <v>43</v>
      </c>
      <c r="G189" s="12" t="s">
        <v>44</v>
      </c>
      <c r="I189" s="6">
        <v>0</v>
      </c>
      <c r="J189" s="5">
        <v>2392</v>
      </c>
      <c r="K189" s="5">
        <v>2392</v>
      </c>
      <c r="L189" s="5">
        <v>2392</v>
      </c>
      <c r="M189" s="5">
        <v>2392</v>
      </c>
      <c r="N189" s="5">
        <v>2392</v>
      </c>
      <c r="O189" s="6">
        <v>0</v>
      </c>
      <c r="Q189" s="6">
        <v>0</v>
      </c>
      <c r="W189" s="15">
        <f t="shared" si="2"/>
        <v>2392</v>
      </c>
    </row>
    <row r="190" spans="1:23">
      <c r="B190" s="14" t="s">
        <v>38</v>
      </c>
      <c r="C190" s="14" t="s">
        <v>623</v>
      </c>
      <c r="D190" s="14" t="s">
        <v>624</v>
      </c>
      <c r="I190" s="5">
        <v>3827210</v>
      </c>
      <c r="J190" s="5">
        <v>3341260</v>
      </c>
      <c r="K190" s="5">
        <v>3341256.63</v>
      </c>
      <c r="L190" s="5">
        <v>3341256.63</v>
      </c>
      <c r="M190" s="5">
        <v>3341256.63</v>
      </c>
      <c r="N190" s="5">
        <v>3259298.4</v>
      </c>
      <c r="O190" s="6">
        <v>0</v>
      </c>
      <c r="Q190" s="6">
        <v>3.37</v>
      </c>
      <c r="W190" s="15">
        <f t="shared" si="2"/>
        <v>3341256.63</v>
      </c>
    </row>
    <row r="191" spans="1:23">
      <c r="A191" s="8">
        <v>11100</v>
      </c>
      <c r="C191" s="12" t="s">
        <v>41</v>
      </c>
      <c r="D191" s="8">
        <v>11</v>
      </c>
      <c r="E191" s="12" t="s">
        <v>39</v>
      </c>
      <c r="F191" s="12" t="s">
        <v>43</v>
      </c>
      <c r="G191" s="12" t="s">
        <v>44</v>
      </c>
      <c r="I191" s="5">
        <v>2361875</v>
      </c>
      <c r="J191" s="5">
        <v>2174321</v>
      </c>
      <c r="K191" s="5">
        <v>2174320.7999999998</v>
      </c>
      <c r="L191" s="5">
        <v>2174320.7999999998</v>
      </c>
      <c r="M191" s="5">
        <v>2174320.7999999998</v>
      </c>
      <c r="N191" s="5">
        <v>2174320.7999999998</v>
      </c>
      <c r="O191" s="6">
        <v>0</v>
      </c>
      <c r="Q191" s="6">
        <v>0.2</v>
      </c>
      <c r="W191" s="15">
        <f t="shared" si="2"/>
        <v>2174320.7999999998</v>
      </c>
    </row>
    <row r="192" spans="1:23">
      <c r="A192" s="8">
        <v>11510</v>
      </c>
      <c r="C192" s="12" t="s">
        <v>45</v>
      </c>
      <c r="D192" s="8">
        <v>11</v>
      </c>
      <c r="E192" s="12" t="s">
        <v>39</v>
      </c>
      <c r="F192" s="12" t="s">
        <v>43</v>
      </c>
      <c r="G192" s="12" t="s">
        <v>44</v>
      </c>
      <c r="I192" s="5">
        <v>196823</v>
      </c>
      <c r="J192" s="5">
        <v>182081</v>
      </c>
      <c r="K192" s="5">
        <v>182080.9</v>
      </c>
      <c r="L192" s="5">
        <v>182080.9</v>
      </c>
      <c r="M192" s="5">
        <v>182080.9</v>
      </c>
      <c r="N192" s="5">
        <v>182080.9</v>
      </c>
      <c r="O192" s="6">
        <v>0</v>
      </c>
      <c r="Q192" s="6">
        <v>0.1</v>
      </c>
      <c r="W192" s="15">
        <f t="shared" si="2"/>
        <v>182080.9</v>
      </c>
    </row>
    <row r="193" spans="1:23">
      <c r="A193" s="8">
        <v>11520</v>
      </c>
      <c r="C193" s="12" t="s">
        <v>49</v>
      </c>
      <c r="D193" s="8">
        <v>11</v>
      </c>
      <c r="E193" s="12" t="s">
        <v>39</v>
      </c>
      <c r="F193" s="12" t="s">
        <v>43</v>
      </c>
      <c r="G193" s="12" t="s">
        <v>44</v>
      </c>
      <c r="I193" s="5">
        <v>196823</v>
      </c>
      <c r="J193" s="5">
        <v>172262</v>
      </c>
      <c r="K193" s="5">
        <v>172261.65</v>
      </c>
      <c r="L193" s="5">
        <v>172261.65</v>
      </c>
      <c r="M193" s="5">
        <v>172261.65</v>
      </c>
      <c r="N193" s="5">
        <v>172261.65</v>
      </c>
      <c r="O193" s="6">
        <v>0</v>
      </c>
      <c r="Q193" s="6">
        <v>0.35</v>
      </c>
      <c r="W193" s="15">
        <f t="shared" si="2"/>
        <v>172261.65</v>
      </c>
    </row>
    <row r="194" spans="1:23">
      <c r="A194" s="8">
        <v>11600</v>
      </c>
      <c r="C194" s="12" t="s">
        <v>53</v>
      </c>
      <c r="D194" s="8">
        <v>11</v>
      </c>
      <c r="E194" s="12" t="s">
        <v>39</v>
      </c>
      <c r="F194" s="12" t="s">
        <v>43</v>
      </c>
      <c r="G194" s="12" t="s">
        <v>44</v>
      </c>
      <c r="I194" s="5">
        <v>185996</v>
      </c>
      <c r="J194" s="5">
        <v>152312</v>
      </c>
      <c r="K194" s="5">
        <v>152311.67999999999</v>
      </c>
      <c r="L194" s="5">
        <v>152311.67999999999</v>
      </c>
      <c r="M194" s="5">
        <v>152311.67999999999</v>
      </c>
      <c r="N194" s="5">
        <v>152311.67999999999</v>
      </c>
      <c r="O194" s="6">
        <v>0</v>
      </c>
      <c r="Q194" s="6">
        <v>0.32</v>
      </c>
      <c r="W194" s="15">
        <f t="shared" si="2"/>
        <v>152311.67999999999</v>
      </c>
    </row>
    <row r="195" spans="1:23">
      <c r="A195" s="8">
        <v>11710</v>
      </c>
      <c r="C195" s="12" t="s">
        <v>57</v>
      </c>
      <c r="D195" s="8">
        <v>11</v>
      </c>
      <c r="E195" s="12" t="s">
        <v>39</v>
      </c>
      <c r="F195" s="12" t="s">
        <v>43</v>
      </c>
      <c r="G195" s="12" t="s">
        <v>44</v>
      </c>
      <c r="I195" s="5">
        <v>342473</v>
      </c>
      <c r="J195" s="5">
        <v>314741</v>
      </c>
      <c r="K195" s="5">
        <v>314740.71000000002</v>
      </c>
      <c r="L195" s="5">
        <v>314740.71000000002</v>
      </c>
      <c r="M195" s="5">
        <v>314740.71000000002</v>
      </c>
      <c r="N195" s="5">
        <v>232782.48</v>
      </c>
      <c r="O195" s="6">
        <v>0</v>
      </c>
      <c r="Q195" s="6">
        <v>0.28999999999999998</v>
      </c>
      <c r="W195" s="15">
        <f t="shared" si="2"/>
        <v>314740.71000000002</v>
      </c>
    </row>
    <row r="196" spans="1:23">
      <c r="C196" s="12" t="s">
        <v>1895</v>
      </c>
      <c r="W196" s="15">
        <f t="shared" si="2"/>
        <v>0</v>
      </c>
    </row>
    <row r="197" spans="1:23">
      <c r="B197" s="12" t="s">
        <v>1896</v>
      </c>
      <c r="W197" s="15">
        <f t="shared" si="2"/>
        <v>0</v>
      </c>
    </row>
    <row r="198" spans="1:23">
      <c r="A198" s="8">
        <v>11750</v>
      </c>
      <c r="C198" s="12" t="s">
        <v>62</v>
      </c>
      <c r="D198" s="8">
        <v>11</v>
      </c>
      <c r="E198" s="12" t="s">
        <v>39</v>
      </c>
      <c r="F198" s="12" t="s">
        <v>43</v>
      </c>
      <c r="G198" s="12" t="s">
        <v>44</v>
      </c>
      <c r="I198" s="5">
        <v>67220</v>
      </c>
      <c r="J198" s="5">
        <v>58054</v>
      </c>
      <c r="K198" s="5">
        <v>58053.120000000003</v>
      </c>
      <c r="L198" s="5">
        <v>58053.120000000003</v>
      </c>
      <c r="M198" s="5">
        <v>58053.120000000003</v>
      </c>
      <c r="N198" s="5">
        <v>58053.120000000003</v>
      </c>
      <c r="O198" s="6">
        <v>0</v>
      </c>
      <c r="Q198" s="6">
        <v>0.88</v>
      </c>
      <c r="W198" s="15">
        <f t="shared" si="2"/>
        <v>58053.120000000003</v>
      </c>
    </row>
    <row r="199" spans="1:23">
      <c r="A199" s="8">
        <v>21430</v>
      </c>
      <c r="C199" s="12" t="s">
        <v>238</v>
      </c>
      <c r="D199" s="8">
        <v>11</v>
      </c>
      <c r="E199" s="12" t="s">
        <v>39</v>
      </c>
      <c r="F199" s="12" t="s">
        <v>43</v>
      </c>
      <c r="G199" s="12" t="s">
        <v>44</v>
      </c>
      <c r="I199" s="5">
        <v>81000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Q199" s="6">
        <v>0</v>
      </c>
      <c r="W199" s="15">
        <f t="shared" si="2"/>
        <v>0</v>
      </c>
    </row>
    <row r="200" spans="1:23">
      <c r="A200" s="8">
        <v>22260</v>
      </c>
      <c r="C200" s="12" t="s">
        <v>242</v>
      </c>
      <c r="D200" s="8">
        <v>11</v>
      </c>
      <c r="E200" s="12" t="s">
        <v>39</v>
      </c>
      <c r="F200" s="12" t="s">
        <v>43</v>
      </c>
      <c r="G200" s="12" t="s">
        <v>44</v>
      </c>
      <c r="I200" s="5">
        <v>40000</v>
      </c>
      <c r="J200" s="5">
        <v>25300</v>
      </c>
      <c r="K200" s="5">
        <v>25300</v>
      </c>
      <c r="L200" s="5">
        <v>25300</v>
      </c>
      <c r="M200" s="5">
        <v>25300</v>
      </c>
      <c r="N200" s="5">
        <v>25300</v>
      </c>
      <c r="O200" s="6">
        <v>0</v>
      </c>
      <c r="Q200" s="6">
        <v>0</v>
      </c>
      <c r="W200" s="15">
        <f t="shared" si="2"/>
        <v>25300</v>
      </c>
    </row>
    <row r="201" spans="1:23">
      <c r="A201" s="8">
        <v>26210</v>
      </c>
      <c r="C201" s="12" t="s">
        <v>110</v>
      </c>
      <c r="D201" s="8">
        <v>11</v>
      </c>
      <c r="E201" s="12" t="s">
        <v>39</v>
      </c>
      <c r="F201" s="12" t="s">
        <v>43</v>
      </c>
      <c r="G201" s="12" t="s">
        <v>44</v>
      </c>
      <c r="I201" s="5">
        <v>280000</v>
      </c>
      <c r="J201" s="5">
        <v>221829</v>
      </c>
      <c r="K201" s="5">
        <v>221828.52</v>
      </c>
      <c r="L201" s="5">
        <v>221828.52</v>
      </c>
      <c r="M201" s="5">
        <v>221828.52</v>
      </c>
      <c r="N201" s="5">
        <v>221828.52</v>
      </c>
      <c r="O201" s="6">
        <v>0</v>
      </c>
      <c r="Q201" s="6">
        <v>0.48</v>
      </c>
      <c r="W201" s="15">
        <f t="shared" si="2"/>
        <v>221828.52</v>
      </c>
    </row>
    <row r="202" spans="1:23">
      <c r="A202" s="8">
        <v>29100</v>
      </c>
      <c r="C202" s="12" t="s">
        <v>122</v>
      </c>
      <c r="D202" s="8">
        <v>11</v>
      </c>
      <c r="E202" s="12" t="s">
        <v>39</v>
      </c>
      <c r="F202" s="12" t="s">
        <v>43</v>
      </c>
      <c r="G202" s="12" t="s">
        <v>44</v>
      </c>
      <c r="I202" s="5">
        <v>75000</v>
      </c>
      <c r="J202" s="5">
        <v>39164</v>
      </c>
      <c r="K202" s="5">
        <v>39163.25</v>
      </c>
      <c r="L202" s="5">
        <v>39163.25</v>
      </c>
      <c r="M202" s="5">
        <v>39163.25</v>
      </c>
      <c r="N202" s="5">
        <v>39163.25</v>
      </c>
      <c r="O202" s="6">
        <v>0</v>
      </c>
      <c r="Q202" s="6">
        <v>0.75</v>
      </c>
      <c r="W202" s="15">
        <f t="shared" si="2"/>
        <v>39163.25</v>
      </c>
    </row>
    <row r="203" spans="1:23">
      <c r="A203" s="8">
        <v>51240</v>
      </c>
      <c r="C203" s="12" t="s">
        <v>1906</v>
      </c>
      <c r="D203" s="8">
        <v>11</v>
      </c>
      <c r="E203" s="12" t="s">
        <v>39</v>
      </c>
      <c r="F203" s="12" t="s">
        <v>43</v>
      </c>
      <c r="G203" s="12" t="s">
        <v>44</v>
      </c>
      <c r="I203" s="6">
        <v>0</v>
      </c>
      <c r="J203" s="5">
        <v>1196</v>
      </c>
      <c r="K203" s="5">
        <v>1196</v>
      </c>
      <c r="L203" s="5">
        <v>1196</v>
      </c>
      <c r="M203" s="5">
        <v>1196</v>
      </c>
      <c r="N203" s="5">
        <v>1196</v>
      </c>
      <c r="O203" s="6">
        <v>0</v>
      </c>
      <c r="Q203" s="6">
        <v>0</v>
      </c>
      <c r="W203" s="15">
        <f t="shared" ref="W203:W266" si="3">M203</f>
        <v>1196</v>
      </c>
    </row>
    <row r="204" spans="1:23">
      <c r="B204" s="14" t="s">
        <v>38</v>
      </c>
      <c r="C204" s="14" t="s">
        <v>179</v>
      </c>
      <c r="D204" s="14" t="s">
        <v>668</v>
      </c>
      <c r="I204" s="5">
        <v>10870460</v>
      </c>
      <c r="J204" s="5">
        <v>12231374</v>
      </c>
      <c r="K204" s="5">
        <v>12231367.17</v>
      </c>
      <c r="L204" s="5">
        <v>12231367.17</v>
      </c>
      <c r="M204" s="5">
        <v>12092726.560000001</v>
      </c>
      <c r="N204" s="5">
        <v>10052647.26</v>
      </c>
      <c r="O204" s="6">
        <v>0</v>
      </c>
      <c r="Q204" s="6">
        <v>6.83</v>
      </c>
      <c r="W204" s="15">
        <f t="shared" si="3"/>
        <v>12092726.560000001</v>
      </c>
    </row>
    <row r="205" spans="1:23">
      <c r="A205" s="8">
        <v>11100</v>
      </c>
      <c r="C205" s="12" t="s">
        <v>41</v>
      </c>
      <c r="D205" s="8">
        <v>11</v>
      </c>
      <c r="E205" s="12" t="s">
        <v>39</v>
      </c>
      <c r="F205" s="12" t="s">
        <v>43</v>
      </c>
      <c r="G205" s="12" t="s">
        <v>44</v>
      </c>
      <c r="I205" s="5">
        <v>6709124</v>
      </c>
      <c r="J205" s="5">
        <v>6716236</v>
      </c>
      <c r="K205" s="5">
        <v>6716235.2000000002</v>
      </c>
      <c r="L205" s="5">
        <v>6716235.2000000002</v>
      </c>
      <c r="M205" s="5">
        <v>6716235.2000000002</v>
      </c>
      <c r="N205" s="5">
        <v>6716235.2000000002</v>
      </c>
      <c r="O205" s="6">
        <v>0</v>
      </c>
      <c r="Q205" s="6">
        <v>0.8</v>
      </c>
      <c r="W205" s="15">
        <f t="shared" si="3"/>
        <v>6716235.2000000002</v>
      </c>
    </row>
    <row r="206" spans="1:23">
      <c r="A206" s="8">
        <v>11510</v>
      </c>
      <c r="C206" s="12" t="s">
        <v>45</v>
      </c>
      <c r="D206" s="8">
        <v>11</v>
      </c>
      <c r="E206" s="12" t="s">
        <v>39</v>
      </c>
      <c r="F206" s="12" t="s">
        <v>43</v>
      </c>
      <c r="G206" s="12" t="s">
        <v>44</v>
      </c>
      <c r="I206" s="5">
        <v>559094</v>
      </c>
      <c r="J206" s="5">
        <v>562520</v>
      </c>
      <c r="K206" s="5">
        <v>562519.6</v>
      </c>
      <c r="L206" s="5">
        <v>562519.6</v>
      </c>
      <c r="M206" s="5">
        <v>562519.6</v>
      </c>
      <c r="N206" s="5">
        <v>562519.6</v>
      </c>
      <c r="O206" s="6">
        <v>0</v>
      </c>
      <c r="Q206" s="6">
        <v>0.4</v>
      </c>
      <c r="W206" s="15">
        <f t="shared" si="3"/>
        <v>562519.6</v>
      </c>
    </row>
    <row r="207" spans="1:23">
      <c r="A207" s="8">
        <v>11520</v>
      </c>
      <c r="C207" s="12" t="s">
        <v>49</v>
      </c>
      <c r="D207" s="8">
        <v>11</v>
      </c>
      <c r="E207" s="12" t="s">
        <v>39</v>
      </c>
      <c r="F207" s="12" t="s">
        <v>43</v>
      </c>
      <c r="G207" s="12" t="s">
        <v>44</v>
      </c>
      <c r="I207" s="5">
        <v>559094</v>
      </c>
      <c r="J207" s="5">
        <v>563739</v>
      </c>
      <c r="K207" s="5">
        <v>563738.61</v>
      </c>
      <c r="L207" s="5">
        <v>563738.61</v>
      </c>
      <c r="M207" s="5">
        <v>563738.61</v>
      </c>
      <c r="N207" s="5">
        <v>563738.61</v>
      </c>
      <c r="O207" s="6">
        <v>0</v>
      </c>
      <c r="Q207" s="6">
        <v>0.39</v>
      </c>
      <c r="W207" s="15">
        <f t="shared" si="3"/>
        <v>563738.61</v>
      </c>
    </row>
    <row r="208" spans="1:23">
      <c r="A208" s="8">
        <v>11600</v>
      </c>
      <c r="C208" s="12" t="s">
        <v>53</v>
      </c>
      <c r="D208" s="8">
        <v>11</v>
      </c>
      <c r="E208" s="12" t="s">
        <v>39</v>
      </c>
      <c r="F208" s="12" t="s">
        <v>43</v>
      </c>
      <c r="G208" s="12" t="s">
        <v>44</v>
      </c>
      <c r="I208" s="5">
        <v>509775</v>
      </c>
      <c r="J208" s="5">
        <v>502319</v>
      </c>
      <c r="K208" s="5">
        <v>502319</v>
      </c>
      <c r="L208" s="5">
        <v>502319</v>
      </c>
      <c r="M208" s="5">
        <v>502319</v>
      </c>
      <c r="N208" s="5">
        <v>502319</v>
      </c>
      <c r="O208" s="6">
        <v>0</v>
      </c>
      <c r="Q208" s="6">
        <v>0</v>
      </c>
      <c r="W208" s="15">
        <f t="shared" si="3"/>
        <v>502319</v>
      </c>
    </row>
    <row r="209" spans="1:23">
      <c r="A209" s="8">
        <v>11710</v>
      </c>
      <c r="C209" s="12" t="s">
        <v>57</v>
      </c>
      <c r="D209" s="8">
        <v>11</v>
      </c>
      <c r="E209" s="12" t="s">
        <v>39</v>
      </c>
      <c r="F209" s="12" t="s">
        <v>43</v>
      </c>
      <c r="G209" s="12" t="s">
        <v>44</v>
      </c>
      <c r="I209" s="5">
        <v>972824</v>
      </c>
      <c r="J209" s="5">
        <v>969033</v>
      </c>
      <c r="K209" s="5">
        <v>969032.71</v>
      </c>
      <c r="L209" s="5">
        <v>969032.71</v>
      </c>
      <c r="M209" s="5">
        <v>969032.71</v>
      </c>
      <c r="N209" s="5">
        <v>724336.72</v>
      </c>
      <c r="O209" s="6">
        <v>0</v>
      </c>
      <c r="Q209" s="6">
        <v>0.28999999999999998</v>
      </c>
      <c r="W209" s="15">
        <f t="shared" si="3"/>
        <v>969032.71</v>
      </c>
    </row>
    <row r="210" spans="1:23">
      <c r="C210" s="12" t="s">
        <v>1895</v>
      </c>
      <c r="W210" s="15">
        <f t="shared" si="3"/>
        <v>0</v>
      </c>
    </row>
    <row r="211" spans="1:23">
      <c r="B211" s="12" t="s">
        <v>1896</v>
      </c>
      <c r="W211" s="15">
        <f t="shared" si="3"/>
        <v>0</v>
      </c>
    </row>
    <row r="212" spans="1:23">
      <c r="A212" s="8">
        <v>11750</v>
      </c>
      <c r="C212" s="12" t="s">
        <v>62</v>
      </c>
      <c r="D212" s="8">
        <v>11</v>
      </c>
      <c r="E212" s="12" t="s">
        <v>39</v>
      </c>
      <c r="F212" s="12" t="s">
        <v>43</v>
      </c>
      <c r="G212" s="12" t="s">
        <v>44</v>
      </c>
      <c r="I212" s="5">
        <v>195549</v>
      </c>
      <c r="J212" s="5">
        <v>183326</v>
      </c>
      <c r="K212" s="5">
        <v>183325.68</v>
      </c>
      <c r="L212" s="5">
        <v>183325.68</v>
      </c>
      <c r="M212" s="5">
        <v>183325.68</v>
      </c>
      <c r="N212" s="5">
        <v>183325.68</v>
      </c>
      <c r="O212" s="6">
        <v>0</v>
      </c>
      <c r="Q212" s="6">
        <v>0.32</v>
      </c>
      <c r="W212" s="15">
        <f t="shared" si="3"/>
        <v>183325.68</v>
      </c>
    </row>
    <row r="213" spans="1:23">
      <c r="A213" s="8">
        <v>26210</v>
      </c>
      <c r="C213" s="12" t="s">
        <v>110</v>
      </c>
      <c r="D213" s="8">
        <v>11</v>
      </c>
      <c r="E213" s="12" t="s">
        <v>39</v>
      </c>
      <c r="F213" s="12" t="s">
        <v>43</v>
      </c>
      <c r="G213" s="12" t="s">
        <v>44</v>
      </c>
      <c r="I213" s="5">
        <v>750000</v>
      </c>
      <c r="J213" s="5">
        <v>573664</v>
      </c>
      <c r="K213" s="5">
        <v>573663.25</v>
      </c>
      <c r="L213" s="5">
        <v>573663.25</v>
      </c>
      <c r="M213" s="5">
        <v>573663.25</v>
      </c>
      <c r="N213" s="5">
        <v>573663.25</v>
      </c>
      <c r="O213" s="6">
        <v>0</v>
      </c>
      <c r="Q213" s="6">
        <v>0.75</v>
      </c>
      <c r="W213" s="15">
        <f t="shared" si="3"/>
        <v>573663.25</v>
      </c>
    </row>
    <row r="214" spans="1:23">
      <c r="A214" s="8">
        <v>29100</v>
      </c>
      <c r="C214" s="12" t="s">
        <v>122</v>
      </c>
      <c r="D214" s="8">
        <v>11</v>
      </c>
      <c r="E214" s="12" t="s">
        <v>39</v>
      </c>
      <c r="F214" s="12" t="s">
        <v>43</v>
      </c>
      <c r="G214" s="12" t="s">
        <v>44</v>
      </c>
      <c r="I214" s="5">
        <v>80000</v>
      </c>
      <c r="J214" s="5">
        <v>13340</v>
      </c>
      <c r="K214" s="5">
        <v>13340</v>
      </c>
      <c r="L214" s="5">
        <v>13340</v>
      </c>
      <c r="M214" s="5">
        <v>13340</v>
      </c>
      <c r="N214" s="5">
        <v>13340</v>
      </c>
      <c r="O214" s="6">
        <v>0</v>
      </c>
      <c r="Q214" s="6">
        <v>0</v>
      </c>
      <c r="W214" s="15">
        <f t="shared" si="3"/>
        <v>13340</v>
      </c>
    </row>
    <row r="215" spans="1:23">
      <c r="A215" s="8">
        <v>32310</v>
      </c>
      <c r="C215" s="12" t="s">
        <v>320</v>
      </c>
      <c r="D215" s="8">
        <v>11</v>
      </c>
      <c r="E215" s="12" t="s">
        <v>39</v>
      </c>
      <c r="F215" s="12" t="s">
        <v>43</v>
      </c>
      <c r="G215" s="12" t="s">
        <v>44</v>
      </c>
      <c r="I215" s="5">
        <v>50000</v>
      </c>
      <c r="J215" s="5">
        <v>46430</v>
      </c>
      <c r="K215" s="5">
        <v>46430</v>
      </c>
      <c r="L215" s="5">
        <v>46430</v>
      </c>
      <c r="M215" s="6">
        <v>0</v>
      </c>
      <c r="N215" s="6">
        <v>0</v>
      </c>
      <c r="O215" s="6">
        <v>0</v>
      </c>
      <c r="Q215" s="6">
        <v>0</v>
      </c>
      <c r="W215" s="15">
        <f t="shared" si="3"/>
        <v>0</v>
      </c>
    </row>
    <row r="216" spans="1:23">
      <c r="A216" s="8">
        <v>33100</v>
      </c>
      <c r="C216" s="12" t="s">
        <v>1901</v>
      </c>
      <c r="D216" s="8">
        <v>11</v>
      </c>
      <c r="E216" s="12" t="s">
        <v>39</v>
      </c>
      <c r="F216" s="12" t="s">
        <v>43</v>
      </c>
      <c r="G216" s="12" t="s">
        <v>44</v>
      </c>
      <c r="I216" s="5">
        <v>85000</v>
      </c>
      <c r="J216" s="5">
        <v>31696</v>
      </c>
      <c r="K216" s="5">
        <v>31695.1</v>
      </c>
      <c r="L216" s="5">
        <v>31695.1</v>
      </c>
      <c r="M216" s="5">
        <v>29131.8</v>
      </c>
      <c r="N216" s="5">
        <v>29131.8</v>
      </c>
      <c r="O216" s="6">
        <v>0</v>
      </c>
      <c r="Q216" s="6">
        <v>0.9</v>
      </c>
      <c r="W216" s="15">
        <f t="shared" si="3"/>
        <v>29131.8</v>
      </c>
    </row>
    <row r="217" spans="1:23">
      <c r="A217" s="8">
        <v>33300</v>
      </c>
      <c r="C217" s="12" t="s">
        <v>134</v>
      </c>
      <c r="D217" s="8">
        <v>11</v>
      </c>
      <c r="E217" s="12" t="s">
        <v>39</v>
      </c>
      <c r="F217" s="12" t="s">
        <v>43</v>
      </c>
      <c r="G217" s="12" t="s">
        <v>44</v>
      </c>
      <c r="I217" s="5">
        <v>25000</v>
      </c>
      <c r="J217" s="5">
        <v>15376</v>
      </c>
      <c r="K217" s="5">
        <v>15375.5</v>
      </c>
      <c r="L217" s="5">
        <v>15375.5</v>
      </c>
      <c r="M217" s="5">
        <v>15375.5</v>
      </c>
      <c r="N217" s="5">
        <v>15375.5</v>
      </c>
      <c r="O217" s="6">
        <v>0</v>
      </c>
      <c r="Q217" s="6">
        <v>0.5</v>
      </c>
      <c r="W217" s="15">
        <f t="shared" si="3"/>
        <v>15375.5</v>
      </c>
    </row>
    <row r="218" spans="1:23">
      <c r="A218" s="8">
        <v>35610</v>
      </c>
      <c r="B218" s="12" t="s">
        <v>142</v>
      </c>
      <c r="D218" s="8">
        <v>11</v>
      </c>
      <c r="E218" s="12" t="s">
        <v>39</v>
      </c>
      <c r="F218" s="12" t="s">
        <v>43</v>
      </c>
      <c r="G218" s="12" t="s">
        <v>44</v>
      </c>
      <c r="I218" s="5">
        <v>50000</v>
      </c>
      <c r="J218" s="5">
        <v>46783</v>
      </c>
      <c r="K218" s="5">
        <v>46782.8</v>
      </c>
      <c r="L218" s="5">
        <v>46782.8</v>
      </c>
      <c r="M218" s="5">
        <v>46782.8</v>
      </c>
      <c r="N218" s="5">
        <v>46782.8</v>
      </c>
      <c r="O218" s="6">
        <v>0</v>
      </c>
      <c r="Q218" s="6">
        <v>0.2</v>
      </c>
      <c r="W218" s="15">
        <f t="shared" si="3"/>
        <v>46782.8</v>
      </c>
    </row>
    <row r="219" spans="1:23">
      <c r="A219" s="8">
        <v>35620</v>
      </c>
      <c r="B219" s="12" t="s">
        <v>146</v>
      </c>
      <c r="D219" s="8">
        <v>11</v>
      </c>
      <c r="E219" s="12" t="s">
        <v>39</v>
      </c>
      <c r="F219" s="12" t="s">
        <v>43</v>
      </c>
      <c r="G219" s="12" t="s">
        <v>44</v>
      </c>
      <c r="I219" s="5">
        <v>150000</v>
      </c>
      <c r="J219" s="5">
        <v>69345</v>
      </c>
      <c r="K219" s="5">
        <v>69344.899999999994</v>
      </c>
      <c r="L219" s="5">
        <v>69344.899999999994</v>
      </c>
      <c r="M219" s="5">
        <v>69344.899999999994</v>
      </c>
      <c r="N219" s="5">
        <v>69344.899999999994</v>
      </c>
      <c r="O219" s="6">
        <v>0</v>
      </c>
      <c r="Q219" s="6">
        <v>0.1</v>
      </c>
      <c r="W219" s="15">
        <f t="shared" si="3"/>
        <v>69344.899999999994</v>
      </c>
    </row>
    <row r="220" spans="1:23">
      <c r="A220" s="8">
        <v>39100</v>
      </c>
      <c r="C220" s="12" t="s">
        <v>150</v>
      </c>
      <c r="D220" s="8">
        <v>11</v>
      </c>
      <c r="E220" s="12" t="s">
        <v>39</v>
      </c>
      <c r="F220" s="12" t="s">
        <v>43</v>
      </c>
      <c r="G220" s="12" t="s">
        <v>44</v>
      </c>
      <c r="I220" s="5">
        <v>25000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Q220" s="6">
        <v>0</v>
      </c>
      <c r="W220" s="15">
        <f t="shared" si="3"/>
        <v>0</v>
      </c>
    </row>
    <row r="221" spans="1:23">
      <c r="A221" s="8">
        <v>39200</v>
      </c>
      <c r="C221" s="12" t="s">
        <v>388</v>
      </c>
      <c r="D221" s="8">
        <v>11</v>
      </c>
      <c r="E221" s="12" t="s">
        <v>39</v>
      </c>
      <c r="F221" s="12" t="s">
        <v>43</v>
      </c>
      <c r="G221" s="12" t="s">
        <v>44</v>
      </c>
      <c r="I221" s="5">
        <v>30000</v>
      </c>
      <c r="J221" s="5">
        <v>6299</v>
      </c>
      <c r="K221" s="5">
        <v>6298.76</v>
      </c>
      <c r="L221" s="5">
        <v>6298.76</v>
      </c>
      <c r="M221" s="5">
        <v>3657</v>
      </c>
      <c r="N221" s="5">
        <v>3657</v>
      </c>
      <c r="O221" s="6">
        <v>0</v>
      </c>
      <c r="Q221" s="6">
        <v>0.24</v>
      </c>
      <c r="W221" s="15">
        <f t="shared" si="3"/>
        <v>3657</v>
      </c>
    </row>
    <row r="222" spans="1:23">
      <c r="A222" s="8">
        <v>39600</v>
      </c>
      <c r="C222" s="12" t="s">
        <v>154</v>
      </c>
      <c r="D222" s="8">
        <v>11</v>
      </c>
      <c r="E222" s="12" t="s">
        <v>39</v>
      </c>
      <c r="F222" s="12" t="s">
        <v>43</v>
      </c>
      <c r="G222" s="12" t="s">
        <v>44</v>
      </c>
      <c r="I222" s="5">
        <v>120000</v>
      </c>
      <c r="J222" s="5">
        <v>41676</v>
      </c>
      <c r="K222" s="5">
        <v>41675.15</v>
      </c>
      <c r="L222" s="5">
        <v>41675.15</v>
      </c>
      <c r="M222" s="5">
        <v>26429.599999999999</v>
      </c>
      <c r="N222" s="5">
        <v>21513.200000000001</v>
      </c>
      <c r="O222" s="6">
        <v>0</v>
      </c>
      <c r="Q222" s="6">
        <v>0.85</v>
      </c>
      <c r="W222" s="15">
        <f t="shared" si="3"/>
        <v>26429.599999999999</v>
      </c>
    </row>
    <row r="223" spans="1:23">
      <c r="A223" s="8">
        <v>42310</v>
      </c>
      <c r="C223" s="12" t="s">
        <v>1910</v>
      </c>
      <c r="D223" s="8">
        <v>11</v>
      </c>
      <c r="E223" s="12" t="s">
        <v>39</v>
      </c>
      <c r="F223" s="12" t="s">
        <v>43</v>
      </c>
      <c r="G223" s="12" t="s">
        <v>44</v>
      </c>
      <c r="I223" s="6">
        <v>0</v>
      </c>
      <c r="J223" s="5">
        <v>838326</v>
      </c>
      <c r="K223" s="5">
        <v>838325.49</v>
      </c>
      <c r="L223" s="5">
        <v>838325.49</v>
      </c>
      <c r="M223" s="5">
        <v>838325.49</v>
      </c>
      <c r="N223" s="6">
        <v>0</v>
      </c>
      <c r="O223" s="6">
        <v>0</v>
      </c>
      <c r="Q223" s="6">
        <v>0.51</v>
      </c>
      <c r="W223" s="15">
        <f t="shared" si="3"/>
        <v>838325.49</v>
      </c>
    </row>
    <row r="224" spans="1:23">
      <c r="A224" s="8">
        <v>42350</v>
      </c>
      <c r="C224" s="12" t="s">
        <v>1911</v>
      </c>
      <c r="D224" s="8">
        <v>11</v>
      </c>
      <c r="E224" s="12" t="s">
        <v>39</v>
      </c>
      <c r="F224" s="12" t="s">
        <v>43</v>
      </c>
      <c r="G224" s="12" t="s">
        <v>44</v>
      </c>
      <c r="I224" s="6">
        <v>0</v>
      </c>
      <c r="J224" s="5">
        <v>16600</v>
      </c>
      <c r="K224" s="5">
        <v>16600</v>
      </c>
      <c r="L224" s="5">
        <v>16600</v>
      </c>
      <c r="M224" s="5">
        <v>16600</v>
      </c>
      <c r="N224" s="5">
        <v>16600</v>
      </c>
      <c r="O224" s="6">
        <v>0</v>
      </c>
      <c r="Q224" s="6">
        <v>0</v>
      </c>
      <c r="W224" s="15">
        <f t="shared" si="3"/>
        <v>16600</v>
      </c>
    </row>
    <row r="225" spans="1:23">
      <c r="A225" s="8">
        <v>42430</v>
      </c>
      <c r="C225" s="12" t="s">
        <v>1912</v>
      </c>
      <c r="D225" s="8">
        <v>11</v>
      </c>
      <c r="E225" s="12" t="s">
        <v>39</v>
      </c>
      <c r="F225" s="12" t="s">
        <v>43</v>
      </c>
      <c r="G225" s="12" t="s">
        <v>44</v>
      </c>
      <c r="I225" s="6">
        <v>0</v>
      </c>
      <c r="J225" s="5">
        <v>952142</v>
      </c>
      <c r="K225" s="5">
        <v>952141.42</v>
      </c>
      <c r="L225" s="5">
        <v>952141.42</v>
      </c>
      <c r="M225" s="5">
        <v>952141.42</v>
      </c>
      <c r="N225" s="6">
        <v>0</v>
      </c>
      <c r="O225" s="6">
        <v>0</v>
      </c>
      <c r="Q225" s="6">
        <v>0.57999999999999996</v>
      </c>
      <c r="W225" s="15">
        <f t="shared" si="3"/>
        <v>952141.42</v>
      </c>
    </row>
    <row r="226" spans="1:23">
      <c r="A226" s="8">
        <v>42600</v>
      </c>
      <c r="C226" s="12" t="s">
        <v>166</v>
      </c>
      <c r="D226" s="8">
        <v>11</v>
      </c>
      <c r="E226" s="12" t="s">
        <v>39</v>
      </c>
      <c r="F226" s="12" t="s">
        <v>43</v>
      </c>
      <c r="G226" s="12" t="s">
        <v>44</v>
      </c>
      <c r="I226" s="6">
        <v>0</v>
      </c>
      <c r="J226" s="5">
        <v>71760</v>
      </c>
      <c r="K226" s="5">
        <v>71760</v>
      </c>
      <c r="L226" s="5">
        <v>71760</v>
      </c>
      <c r="M226" s="6">
        <v>0</v>
      </c>
      <c r="N226" s="6">
        <v>0</v>
      </c>
      <c r="O226" s="6">
        <v>0</v>
      </c>
      <c r="Q226" s="6">
        <v>0</v>
      </c>
      <c r="W226" s="15">
        <f t="shared" si="3"/>
        <v>0</v>
      </c>
    </row>
    <row r="227" spans="1:23">
      <c r="A227" s="8">
        <v>51240</v>
      </c>
      <c r="C227" s="12" t="s">
        <v>1906</v>
      </c>
      <c r="D227" s="8">
        <v>11</v>
      </c>
      <c r="E227" s="12" t="s">
        <v>39</v>
      </c>
      <c r="F227" s="12" t="s">
        <v>43</v>
      </c>
      <c r="G227" s="12" t="s">
        <v>44</v>
      </c>
      <c r="I227" s="6">
        <v>0</v>
      </c>
      <c r="J227" s="5">
        <v>10764</v>
      </c>
      <c r="K227" s="5">
        <v>10764</v>
      </c>
      <c r="L227" s="5">
        <v>10764</v>
      </c>
      <c r="M227" s="5">
        <v>10764</v>
      </c>
      <c r="N227" s="5">
        <v>10764</v>
      </c>
      <c r="O227" s="6">
        <v>0</v>
      </c>
      <c r="Q227" s="6">
        <v>0</v>
      </c>
      <c r="W227" s="15">
        <f t="shared" si="3"/>
        <v>10764</v>
      </c>
    </row>
    <row r="228" spans="1:23">
      <c r="B228" s="14" t="s">
        <v>38</v>
      </c>
      <c r="C228" s="14" t="s">
        <v>743</v>
      </c>
      <c r="D228" s="14" t="s">
        <v>744</v>
      </c>
      <c r="I228" s="5">
        <v>3109444</v>
      </c>
      <c r="J228" s="5">
        <v>3011254</v>
      </c>
      <c r="K228" s="5">
        <v>3011250.2</v>
      </c>
      <c r="L228" s="5">
        <v>3011250.2</v>
      </c>
      <c r="M228" s="5">
        <v>3011250.2</v>
      </c>
      <c r="N228" s="5">
        <v>2931264.8</v>
      </c>
      <c r="O228" s="6">
        <v>0</v>
      </c>
      <c r="Q228" s="6">
        <v>3.8</v>
      </c>
      <c r="W228" s="15">
        <f t="shared" si="3"/>
        <v>3011250.2</v>
      </c>
    </row>
    <row r="229" spans="1:23">
      <c r="A229" s="8">
        <v>11100</v>
      </c>
      <c r="C229" s="12" t="s">
        <v>41</v>
      </c>
      <c r="D229" s="8">
        <v>11</v>
      </c>
      <c r="E229" s="12" t="s">
        <v>39</v>
      </c>
      <c r="F229" s="12" t="s">
        <v>43</v>
      </c>
      <c r="G229" s="12" t="s">
        <v>44</v>
      </c>
      <c r="I229" s="5">
        <v>2103896</v>
      </c>
      <c r="J229" s="5">
        <v>2121989</v>
      </c>
      <c r="K229" s="5">
        <v>2121988.3199999998</v>
      </c>
      <c r="L229" s="5">
        <v>2121988.3199999998</v>
      </c>
      <c r="M229" s="5">
        <v>2121988.3199999998</v>
      </c>
      <c r="N229" s="5">
        <v>2121988.3199999998</v>
      </c>
      <c r="O229" s="6">
        <v>0</v>
      </c>
      <c r="Q229" s="6">
        <v>0.68</v>
      </c>
      <c r="W229" s="15">
        <f t="shared" si="3"/>
        <v>2121988.3199999998</v>
      </c>
    </row>
    <row r="230" spans="1:23">
      <c r="A230" s="8">
        <v>11510</v>
      </c>
      <c r="C230" s="12" t="s">
        <v>45</v>
      </c>
      <c r="D230" s="8">
        <v>11</v>
      </c>
      <c r="E230" s="12" t="s">
        <v>39</v>
      </c>
      <c r="F230" s="12" t="s">
        <v>43</v>
      </c>
      <c r="G230" s="12" t="s">
        <v>44</v>
      </c>
      <c r="I230" s="5">
        <v>175325</v>
      </c>
      <c r="J230" s="5">
        <v>177566</v>
      </c>
      <c r="K230" s="5">
        <v>177565.69</v>
      </c>
      <c r="L230" s="5">
        <v>177565.69</v>
      </c>
      <c r="M230" s="5">
        <v>177565.69</v>
      </c>
      <c r="N230" s="5">
        <v>177565.69</v>
      </c>
      <c r="O230" s="6">
        <v>0</v>
      </c>
      <c r="Q230" s="6">
        <v>0.31</v>
      </c>
      <c r="W230" s="15">
        <f t="shared" si="3"/>
        <v>177565.69</v>
      </c>
    </row>
    <row r="231" spans="1:23">
      <c r="A231" s="8">
        <v>11520</v>
      </c>
      <c r="C231" s="12" t="s">
        <v>49</v>
      </c>
      <c r="D231" s="8">
        <v>11</v>
      </c>
      <c r="E231" s="12" t="s">
        <v>39</v>
      </c>
      <c r="F231" s="12" t="s">
        <v>43</v>
      </c>
      <c r="G231" s="12" t="s">
        <v>44</v>
      </c>
      <c r="I231" s="5">
        <v>175325</v>
      </c>
      <c r="J231" s="5">
        <v>168181</v>
      </c>
      <c r="K231" s="5">
        <v>168180.54</v>
      </c>
      <c r="L231" s="5">
        <v>168180.54</v>
      </c>
      <c r="M231" s="5">
        <v>168180.54</v>
      </c>
      <c r="N231" s="5">
        <v>168180.54</v>
      </c>
      <c r="O231" s="6">
        <v>0</v>
      </c>
      <c r="Q231" s="6">
        <v>0.46</v>
      </c>
      <c r="W231" s="15">
        <f t="shared" si="3"/>
        <v>168180.54</v>
      </c>
    </row>
    <row r="232" spans="1:23">
      <c r="A232" s="8">
        <v>11600</v>
      </c>
      <c r="C232" s="12" t="s">
        <v>53</v>
      </c>
      <c r="D232" s="8">
        <v>11</v>
      </c>
      <c r="E232" s="12" t="s">
        <v>39</v>
      </c>
      <c r="F232" s="12" t="s">
        <v>43</v>
      </c>
      <c r="G232" s="12" t="s">
        <v>44</v>
      </c>
      <c r="I232" s="5">
        <v>114835</v>
      </c>
      <c r="J232" s="5">
        <v>102671</v>
      </c>
      <c r="K232" s="5">
        <v>102670.83</v>
      </c>
      <c r="L232" s="5">
        <v>102670.83</v>
      </c>
      <c r="M232" s="5">
        <v>102670.83</v>
      </c>
      <c r="N232" s="5">
        <v>102670.83</v>
      </c>
      <c r="O232" s="6">
        <v>0</v>
      </c>
      <c r="Q232" s="6">
        <v>0.17</v>
      </c>
      <c r="W232" s="15">
        <f t="shared" si="3"/>
        <v>102670.83</v>
      </c>
    </row>
    <row r="233" spans="1:23">
      <c r="A233" s="8">
        <v>11710</v>
      </c>
      <c r="C233" s="12" t="s">
        <v>57</v>
      </c>
      <c r="D233" s="8">
        <v>11</v>
      </c>
      <c r="E233" s="12" t="s">
        <v>39</v>
      </c>
      <c r="F233" s="12" t="s">
        <v>43</v>
      </c>
      <c r="G233" s="12" t="s">
        <v>44</v>
      </c>
      <c r="I233" s="5">
        <v>305065</v>
      </c>
      <c r="J233" s="5">
        <v>306413</v>
      </c>
      <c r="K233" s="5">
        <v>306412.17</v>
      </c>
      <c r="L233" s="5">
        <v>306412.17</v>
      </c>
      <c r="M233" s="5">
        <v>306412.17</v>
      </c>
      <c r="N233" s="5">
        <v>226426.77</v>
      </c>
      <c r="O233" s="6">
        <v>0</v>
      </c>
      <c r="Q233" s="6">
        <v>0.83</v>
      </c>
      <c r="W233" s="15">
        <f t="shared" si="3"/>
        <v>306412.17</v>
      </c>
    </row>
    <row r="234" spans="1:23">
      <c r="W234" s="15">
        <f t="shared" si="3"/>
        <v>0</v>
      </c>
    </row>
    <row r="235" spans="1:23">
      <c r="A235" s="14" t="s">
        <v>193</v>
      </c>
      <c r="W235" s="15">
        <f t="shared" si="3"/>
        <v>0</v>
      </c>
    </row>
    <row r="236" spans="1:23">
      <c r="W236" s="15">
        <f t="shared" si="3"/>
        <v>0</v>
      </c>
    </row>
    <row r="237" spans="1:23">
      <c r="A237" s="11" t="s">
        <v>0</v>
      </c>
      <c r="W237" s="15">
        <f t="shared" si="3"/>
        <v>0</v>
      </c>
    </row>
    <row r="238" spans="1:23">
      <c r="A238" s="11" t="s">
        <v>1</v>
      </c>
      <c r="W238" s="15">
        <f t="shared" si="3"/>
        <v>0</v>
      </c>
    </row>
    <row r="239" spans="1:23">
      <c r="A239" s="12" t="s">
        <v>1890</v>
      </c>
      <c r="W239" s="15">
        <f t="shared" si="3"/>
        <v>0</v>
      </c>
    </row>
    <row r="240" spans="1:23">
      <c r="A240" s="12" t="s">
        <v>1891</v>
      </c>
      <c r="W240" s="15">
        <f t="shared" si="3"/>
        <v>0</v>
      </c>
    </row>
    <row r="241" spans="1:23">
      <c r="W241" s="15">
        <f t="shared" si="3"/>
        <v>0</v>
      </c>
    </row>
    <row r="242" spans="1:23">
      <c r="H242" s="12" t="s">
        <v>4</v>
      </c>
      <c r="I242" s="12" t="s">
        <v>1892</v>
      </c>
      <c r="J242" s="12" t="s">
        <v>1893</v>
      </c>
      <c r="O242" s="12" t="s">
        <v>7</v>
      </c>
      <c r="W242" s="15">
        <f t="shared" si="3"/>
        <v>0</v>
      </c>
    </row>
    <row r="243" spans="1:23">
      <c r="C243" s="13" t="s">
        <v>8</v>
      </c>
      <c r="W243" s="15">
        <f t="shared" si="3"/>
        <v>0</v>
      </c>
    </row>
    <row r="244" spans="1:23">
      <c r="I244" s="12" t="s">
        <v>9</v>
      </c>
      <c r="P244" s="12" t="s">
        <v>1913</v>
      </c>
      <c r="W244" s="15">
        <f t="shared" si="3"/>
        <v>0</v>
      </c>
    </row>
    <row r="245" spans="1:23">
      <c r="B245" s="12" t="s">
        <v>11</v>
      </c>
      <c r="D245" s="12" t="s">
        <v>12</v>
      </c>
      <c r="E245" s="12" t="s">
        <v>13</v>
      </c>
      <c r="F245" s="12" t="s">
        <v>14</v>
      </c>
      <c r="H245" s="12" t="s">
        <v>15</v>
      </c>
      <c r="I245" s="12" t="s">
        <v>16</v>
      </c>
      <c r="J245" s="12" t="s">
        <v>16</v>
      </c>
      <c r="K245" s="12" t="s">
        <v>18</v>
      </c>
      <c r="L245" s="12" t="s">
        <v>19</v>
      </c>
      <c r="M245" s="12" t="s">
        <v>20</v>
      </c>
      <c r="N245" s="12" t="s">
        <v>21</v>
      </c>
      <c r="O245" s="12" t="s">
        <v>22</v>
      </c>
      <c r="P245" s="12" t="s">
        <v>23</v>
      </c>
      <c r="W245" s="15" t="str">
        <f t="shared" si="3"/>
        <v>DEVENGADO</v>
      </c>
    </row>
    <row r="246" spans="1:23">
      <c r="B246" s="12" t="s">
        <v>24</v>
      </c>
      <c r="I246" s="12" t="s">
        <v>25</v>
      </c>
      <c r="J246" s="12" t="s">
        <v>26</v>
      </c>
      <c r="W246" s="15">
        <f t="shared" si="3"/>
        <v>0</v>
      </c>
    </row>
    <row r="247" spans="1:23">
      <c r="C247" s="12" t="s">
        <v>1895</v>
      </c>
      <c r="E247" s="8">
        <v>11</v>
      </c>
      <c r="F247" s="12" t="s">
        <v>39</v>
      </c>
      <c r="W247" s="15">
        <f t="shared" si="3"/>
        <v>0</v>
      </c>
    </row>
    <row r="248" spans="1:23">
      <c r="C248" s="12" t="s">
        <v>1896</v>
      </c>
      <c r="W248" s="15">
        <f t="shared" si="3"/>
        <v>0</v>
      </c>
    </row>
    <row r="249" spans="1:23">
      <c r="A249" s="8">
        <v>11750</v>
      </c>
      <c r="C249" s="12" t="s">
        <v>62</v>
      </c>
      <c r="E249" s="8">
        <v>11</v>
      </c>
      <c r="F249" s="12" t="s">
        <v>39</v>
      </c>
      <c r="G249" s="12" t="s">
        <v>43</v>
      </c>
      <c r="H249" s="12" t="s">
        <v>44</v>
      </c>
      <c r="I249" s="5">
        <v>54998</v>
      </c>
      <c r="J249" s="5">
        <v>52961</v>
      </c>
      <c r="K249" s="5">
        <v>52960.72</v>
      </c>
      <c r="L249" s="5">
        <v>52960.72</v>
      </c>
      <c r="M249" s="5">
        <v>52960.72</v>
      </c>
      <c r="N249" s="5">
        <v>52960.72</v>
      </c>
      <c r="O249" s="6">
        <v>0</v>
      </c>
      <c r="Q249" s="6">
        <v>0.28000000000000003</v>
      </c>
      <c r="W249" s="15">
        <f t="shared" si="3"/>
        <v>52960.72</v>
      </c>
    </row>
    <row r="250" spans="1:23">
      <c r="A250" s="8">
        <v>26210</v>
      </c>
      <c r="C250" s="12" t="s">
        <v>110</v>
      </c>
      <c r="E250" s="8">
        <v>11</v>
      </c>
      <c r="F250" s="12" t="s">
        <v>39</v>
      </c>
      <c r="G250" s="12" t="s">
        <v>43</v>
      </c>
      <c r="H250" s="12" t="s">
        <v>44</v>
      </c>
      <c r="I250" s="5">
        <v>100000</v>
      </c>
      <c r="J250" s="5">
        <v>74751</v>
      </c>
      <c r="K250" s="5">
        <v>74750.179999999993</v>
      </c>
      <c r="L250" s="5">
        <v>74750.179999999993</v>
      </c>
      <c r="M250" s="5">
        <v>74750.179999999993</v>
      </c>
      <c r="N250" s="5">
        <v>74750.179999999993</v>
      </c>
      <c r="O250" s="6">
        <v>0</v>
      </c>
      <c r="Q250" s="6">
        <v>0.82</v>
      </c>
      <c r="W250" s="15">
        <f t="shared" si="3"/>
        <v>74750.179999999993</v>
      </c>
    </row>
    <row r="251" spans="1:23">
      <c r="A251" s="8">
        <v>29100</v>
      </c>
      <c r="C251" s="12" t="s">
        <v>122</v>
      </c>
      <c r="E251" s="8">
        <v>11</v>
      </c>
      <c r="F251" s="12" t="s">
        <v>39</v>
      </c>
      <c r="G251" s="12" t="s">
        <v>43</v>
      </c>
      <c r="H251" s="12" t="s">
        <v>44</v>
      </c>
      <c r="I251" s="5">
        <v>80000</v>
      </c>
      <c r="J251" s="5">
        <v>3134</v>
      </c>
      <c r="K251" s="5">
        <v>3133.75</v>
      </c>
      <c r="L251" s="5">
        <v>3133.75</v>
      </c>
      <c r="M251" s="5">
        <v>3133.75</v>
      </c>
      <c r="N251" s="5">
        <v>3133.75</v>
      </c>
      <c r="O251" s="6">
        <v>0</v>
      </c>
      <c r="Q251" s="6">
        <v>0.25</v>
      </c>
      <c r="W251" s="15">
        <f t="shared" si="3"/>
        <v>3133.75</v>
      </c>
    </row>
    <row r="252" spans="1:23">
      <c r="A252" s="8">
        <v>51240</v>
      </c>
      <c r="C252" s="12" t="s">
        <v>1906</v>
      </c>
      <c r="E252" s="8">
        <v>11</v>
      </c>
      <c r="F252" s="12" t="s">
        <v>39</v>
      </c>
      <c r="G252" s="12" t="s">
        <v>43</v>
      </c>
      <c r="H252" s="12" t="s">
        <v>44</v>
      </c>
      <c r="I252" s="6">
        <v>0</v>
      </c>
      <c r="J252" s="5">
        <v>3588</v>
      </c>
      <c r="K252" s="5">
        <v>3588</v>
      </c>
      <c r="L252" s="5">
        <v>3588</v>
      </c>
      <c r="M252" s="5">
        <v>3588</v>
      </c>
      <c r="N252" s="5">
        <v>3588</v>
      </c>
      <c r="O252" s="6">
        <v>0</v>
      </c>
      <c r="Q252" s="6">
        <v>0</v>
      </c>
      <c r="W252" s="15">
        <f t="shared" si="3"/>
        <v>3588</v>
      </c>
    </row>
    <row r="253" spans="1:23">
      <c r="A253" s="14" t="s">
        <v>30</v>
      </c>
      <c r="B253" s="7">
        <v>12</v>
      </c>
      <c r="E253" s="14" t="s">
        <v>879</v>
      </c>
      <c r="I253" s="5">
        <v>35589559</v>
      </c>
      <c r="J253" s="5">
        <v>30748482</v>
      </c>
      <c r="K253" s="5">
        <v>30748468.73</v>
      </c>
      <c r="L253" s="5">
        <v>30748468.73</v>
      </c>
      <c r="M253" s="5">
        <v>30704768.73</v>
      </c>
      <c r="N253" s="5">
        <v>30319859.140000001</v>
      </c>
      <c r="O253" s="6">
        <v>0</v>
      </c>
      <c r="Q253" s="6">
        <v>13.27</v>
      </c>
      <c r="W253" s="15">
        <f t="shared" si="3"/>
        <v>30704768.73</v>
      </c>
    </row>
    <row r="254" spans="1:23">
      <c r="A254" s="14" t="s">
        <v>33</v>
      </c>
      <c r="B254" s="14" t="s">
        <v>34</v>
      </c>
      <c r="C254" s="14" t="s">
        <v>35</v>
      </c>
      <c r="I254" s="5">
        <v>35589559</v>
      </c>
      <c r="J254" s="5">
        <v>30748482</v>
      </c>
      <c r="K254" s="5">
        <v>30748468.73</v>
      </c>
      <c r="L254" s="5">
        <v>30748468.73</v>
      </c>
      <c r="M254" s="5">
        <v>30704768.73</v>
      </c>
      <c r="N254" s="5">
        <v>30319859.140000001</v>
      </c>
      <c r="O254" s="6">
        <v>0</v>
      </c>
      <c r="Q254" s="6">
        <v>13.27</v>
      </c>
      <c r="W254" s="15">
        <f t="shared" si="3"/>
        <v>30704768.73</v>
      </c>
    </row>
    <row r="255" spans="1:23">
      <c r="A255" s="14" t="s">
        <v>36</v>
      </c>
      <c r="B255" s="7">
        <v>0</v>
      </c>
      <c r="C255" s="14" t="s">
        <v>35</v>
      </c>
      <c r="I255" s="5">
        <v>35589559</v>
      </c>
      <c r="J255" s="5">
        <v>30748482</v>
      </c>
      <c r="K255" s="5">
        <v>30748468.73</v>
      </c>
      <c r="L255" s="5">
        <v>30748468.73</v>
      </c>
      <c r="M255" s="5">
        <v>30704768.73</v>
      </c>
      <c r="N255" s="5">
        <v>30319859.140000001</v>
      </c>
      <c r="O255" s="6">
        <v>0</v>
      </c>
      <c r="Q255" s="6">
        <v>13.27</v>
      </c>
      <c r="W255" s="15">
        <f t="shared" si="3"/>
        <v>30704768.73</v>
      </c>
    </row>
    <row r="256" spans="1:23">
      <c r="B256" s="14" t="s">
        <v>38</v>
      </c>
      <c r="C256" s="14" t="s">
        <v>39</v>
      </c>
      <c r="D256" s="14" t="s">
        <v>887</v>
      </c>
      <c r="I256" s="5">
        <v>1369004</v>
      </c>
      <c r="J256" s="5">
        <v>1375590</v>
      </c>
      <c r="K256" s="5">
        <v>1375588.99</v>
      </c>
      <c r="L256" s="5">
        <v>1375588.99</v>
      </c>
      <c r="M256" s="5">
        <v>1375588.99</v>
      </c>
      <c r="N256" s="5">
        <v>1337864.53</v>
      </c>
      <c r="O256" s="6">
        <v>0</v>
      </c>
      <c r="Q256" s="6">
        <v>1.01</v>
      </c>
      <c r="W256" s="15">
        <f t="shared" si="3"/>
        <v>1375588.99</v>
      </c>
    </row>
    <row r="257" spans="1:23">
      <c r="A257" s="8">
        <v>11100</v>
      </c>
      <c r="C257" s="12" t="s">
        <v>41</v>
      </c>
      <c r="E257" s="8">
        <v>11</v>
      </c>
      <c r="F257" s="12" t="s">
        <v>39</v>
      </c>
      <c r="G257" s="12" t="s">
        <v>43</v>
      </c>
      <c r="H257" s="12" t="s">
        <v>44</v>
      </c>
      <c r="I257" s="5">
        <v>1026275</v>
      </c>
      <c r="J257" s="5">
        <v>1028995</v>
      </c>
      <c r="K257" s="5">
        <v>1028994.8</v>
      </c>
      <c r="L257" s="5">
        <v>1028994.8</v>
      </c>
      <c r="M257" s="5">
        <v>1028994.8</v>
      </c>
      <c r="N257" s="5">
        <v>1028994.8</v>
      </c>
      <c r="O257" s="6">
        <v>0</v>
      </c>
      <c r="Q257" s="6">
        <v>0.2</v>
      </c>
      <c r="W257" s="15">
        <f t="shared" si="3"/>
        <v>1028994.8</v>
      </c>
    </row>
    <row r="258" spans="1:23">
      <c r="A258" s="8">
        <v>11510</v>
      </c>
      <c r="C258" s="12" t="s">
        <v>45</v>
      </c>
      <c r="E258" s="8">
        <v>11</v>
      </c>
      <c r="F258" s="12" t="s">
        <v>39</v>
      </c>
      <c r="G258" s="12" t="s">
        <v>43</v>
      </c>
      <c r="H258" s="12" t="s">
        <v>44</v>
      </c>
      <c r="I258" s="5">
        <v>85523</v>
      </c>
      <c r="J258" s="5">
        <v>85933</v>
      </c>
      <c r="K258" s="5">
        <v>85932.9</v>
      </c>
      <c r="L258" s="5">
        <v>85932.9</v>
      </c>
      <c r="M258" s="5">
        <v>85932.9</v>
      </c>
      <c r="N258" s="5">
        <v>85932.9</v>
      </c>
      <c r="O258" s="6">
        <v>0</v>
      </c>
      <c r="Q258" s="6">
        <v>0.1</v>
      </c>
      <c r="W258" s="15">
        <f t="shared" si="3"/>
        <v>85932.9</v>
      </c>
    </row>
    <row r="259" spans="1:23">
      <c r="A259" s="8">
        <v>11520</v>
      </c>
      <c r="C259" s="12" t="s">
        <v>49</v>
      </c>
      <c r="E259" s="8">
        <v>11</v>
      </c>
      <c r="F259" s="12" t="s">
        <v>39</v>
      </c>
      <c r="G259" s="12" t="s">
        <v>43</v>
      </c>
      <c r="H259" s="12" t="s">
        <v>44</v>
      </c>
      <c r="I259" s="5">
        <v>85523</v>
      </c>
      <c r="J259" s="5">
        <v>86723</v>
      </c>
      <c r="K259" s="5">
        <v>86722.9</v>
      </c>
      <c r="L259" s="5">
        <v>86722.9</v>
      </c>
      <c r="M259" s="5">
        <v>86722.9</v>
      </c>
      <c r="N259" s="5">
        <v>86722.9</v>
      </c>
      <c r="O259" s="6">
        <v>0</v>
      </c>
      <c r="Q259" s="6">
        <v>0.1</v>
      </c>
      <c r="W259" s="15">
        <f t="shared" si="3"/>
        <v>86722.9</v>
      </c>
    </row>
    <row r="260" spans="1:23">
      <c r="A260" s="8">
        <v>11600</v>
      </c>
      <c r="C260" s="12" t="s">
        <v>53</v>
      </c>
      <c r="E260" s="8">
        <v>11</v>
      </c>
      <c r="F260" s="12" t="s">
        <v>39</v>
      </c>
      <c r="G260" s="12" t="s">
        <v>43</v>
      </c>
      <c r="H260" s="12" t="s">
        <v>44</v>
      </c>
      <c r="I260" s="5">
        <v>10651</v>
      </c>
      <c r="J260" s="5">
        <v>11457</v>
      </c>
      <c r="K260" s="5">
        <v>11456.79</v>
      </c>
      <c r="L260" s="5">
        <v>11456.79</v>
      </c>
      <c r="M260" s="5">
        <v>11456.79</v>
      </c>
      <c r="N260" s="5">
        <v>11456.79</v>
      </c>
      <c r="O260" s="6">
        <v>0</v>
      </c>
      <c r="Q260" s="6">
        <v>0.21</v>
      </c>
      <c r="W260" s="15">
        <f t="shared" si="3"/>
        <v>11456.79</v>
      </c>
    </row>
    <row r="261" spans="1:23">
      <c r="A261" s="8">
        <v>11710</v>
      </c>
      <c r="C261" s="12" t="s">
        <v>57</v>
      </c>
      <c r="E261" s="8">
        <v>11</v>
      </c>
      <c r="F261" s="12" t="s">
        <v>39</v>
      </c>
      <c r="G261" s="12" t="s">
        <v>43</v>
      </c>
      <c r="H261" s="12" t="s">
        <v>44</v>
      </c>
      <c r="I261" s="5">
        <v>148810</v>
      </c>
      <c r="J261" s="5">
        <v>150260</v>
      </c>
      <c r="K261" s="5">
        <v>150259.84</v>
      </c>
      <c r="L261" s="5">
        <v>150259.84</v>
      </c>
      <c r="M261" s="5">
        <v>150259.84</v>
      </c>
      <c r="N261" s="5">
        <v>112535.38</v>
      </c>
      <c r="O261" s="6">
        <v>0</v>
      </c>
      <c r="Q261" s="6">
        <v>0.16</v>
      </c>
      <c r="W261" s="15">
        <f t="shared" si="3"/>
        <v>150259.84</v>
      </c>
    </row>
    <row r="262" spans="1:23">
      <c r="C262" s="12" t="s">
        <v>1895</v>
      </c>
      <c r="W262" s="15">
        <f t="shared" si="3"/>
        <v>0</v>
      </c>
    </row>
    <row r="263" spans="1:23">
      <c r="C263" s="12" t="s">
        <v>1896</v>
      </c>
      <c r="W263" s="15">
        <f t="shared" si="3"/>
        <v>0</v>
      </c>
    </row>
    <row r="264" spans="1:23">
      <c r="A264" s="8">
        <v>11750</v>
      </c>
      <c r="C264" s="12" t="s">
        <v>62</v>
      </c>
      <c r="E264" s="8">
        <v>11</v>
      </c>
      <c r="F264" s="12" t="s">
        <v>39</v>
      </c>
      <c r="G264" s="12" t="s">
        <v>43</v>
      </c>
      <c r="H264" s="12" t="s">
        <v>44</v>
      </c>
      <c r="I264" s="5">
        <v>12222</v>
      </c>
      <c r="J264" s="5">
        <v>12222</v>
      </c>
      <c r="K264" s="5">
        <v>12221.76</v>
      </c>
      <c r="L264" s="5">
        <v>12221.76</v>
      </c>
      <c r="M264" s="5">
        <v>12221.76</v>
      </c>
      <c r="N264" s="5">
        <v>12221.76</v>
      </c>
      <c r="O264" s="6">
        <v>0</v>
      </c>
      <c r="Q264" s="6">
        <v>0.24</v>
      </c>
      <c r="W264" s="15">
        <f t="shared" si="3"/>
        <v>12221.76</v>
      </c>
    </row>
    <row r="265" spans="1:23">
      <c r="B265" s="14" t="s">
        <v>38</v>
      </c>
      <c r="C265" s="14" t="s">
        <v>623</v>
      </c>
      <c r="F265" s="14" t="s">
        <v>915</v>
      </c>
      <c r="I265" s="5">
        <v>8842891</v>
      </c>
      <c r="J265" s="5">
        <v>8167225</v>
      </c>
      <c r="K265" s="5">
        <v>8167220.25</v>
      </c>
      <c r="L265" s="5">
        <v>8167220.25</v>
      </c>
      <c r="M265" s="5">
        <v>8123520.25</v>
      </c>
      <c r="N265" s="5">
        <v>7947358.6299999999</v>
      </c>
      <c r="O265" s="6">
        <v>0</v>
      </c>
      <c r="Q265" s="6">
        <v>4.75</v>
      </c>
      <c r="W265" s="15">
        <f t="shared" si="3"/>
        <v>8123520.25</v>
      </c>
    </row>
    <row r="266" spans="1:23">
      <c r="D266" s="14" t="s">
        <v>916</v>
      </c>
      <c r="W266" s="15">
        <f t="shared" si="3"/>
        <v>0</v>
      </c>
    </row>
    <row r="267" spans="1:23">
      <c r="A267" s="8">
        <v>11100</v>
      </c>
      <c r="C267" s="12" t="s">
        <v>41</v>
      </c>
      <c r="E267" s="8">
        <v>11</v>
      </c>
      <c r="F267" s="12" t="s">
        <v>39</v>
      </c>
      <c r="G267" s="12" t="s">
        <v>43</v>
      </c>
      <c r="H267" s="12" t="s">
        <v>44</v>
      </c>
      <c r="I267" s="5">
        <v>4919032</v>
      </c>
      <c r="J267" s="5">
        <v>4637826</v>
      </c>
      <c r="K267" s="5">
        <v>4637825.45</v>
      </c>
      <c r="L267" s="5">
        <v>4637825.45</v>
      </c>
      <c r="M267" s="5">
        <v>4637825.45</v>
      </c>
      <c r="N267" s="5">
        <v>4637825.45</v>
      </c>
      <c r="O267" s="6">
        <v>0</v>
      </c>
      <c r="Q267" s="6">
        <v>0.55000000000000004</v>
      </c>
      <c r="W267" s="15">
        <f t="shared" ref="W267:W292" si="4">M267</f>
        <v>4637825.45</v>
      </c>
    </row>
    <row r="268" spans="1:23">
      <c r="A268" s="8">
        <v>11510</v>
      </c>
      <c r="C268" s="12" t="s">
        <v>45</v>
      </c>
      <c r="E268" s="8">
        <v>11</v>
      </c>
      <c r="F268" s="12" t="s">
        <v>39</v>
      </c>
      <c r="G268" s="12" t="s">
        <v>43</v>
      </c>
      <c r="H268" s="12" t="s">
        <v>44</v>
      </c>
      <c r="I268" s="5">
        <v>409920</v>
      </c>
      <c r="J268" s="5">
        <v>400386</v>
      </c>
      <c r="K268" s="5">
        <v>400385.32</v>
      </c>
      <c r="L268" s="5">
        <v>400385.32</v>
      </c>
      <c r="M268" s="5">
        <v>400385.32</v>
      </c>
      <c r="N268" s="5">
        <v>400385.32</v>
      </c>
      <c r="O268" s="6">
        <v>0</v>
      </c>
      <c r="Q268" s="6">
        <v>0.68</v>
      </c>
      <c r="W268" s="15">
        <f t="shared" si="4"/>
        <v>400385.32</v>
      </c>
    </row>
    <row r="269" spans="1:23">
      <c r="A269" s="8">
        <v>11520</v>
      </c>
      <c r="C269" s="12" t="s">
        <v>49</v>
      </c>
      <c r="E269" s="8">
        <v>11</v>
      </c>
      <c r="F269" s="12" t="s">
        <v>39</v>
      </c>
      <c r="G269" s="12" t="s">
        <v>43</v>
      </c>
      <c r="H269" s="12" t="s">
        <v>44</v>
      </c>
      <c r="I269" s="5">
        <v>409920</v>
      </c>
      <c r="J269" s="5">
        <v>371147</v>
      </c>
      <c r="K269" s="5">
        <v>371146.16</v>
      </c>
      <c r="L269" s="5">
        <v>371146.16</v>
      </c>
      <c r="M269" s="5">
        <v>371146.16</v>
      </c>
      <c r="N269" s="5">
        <v>371146.16</v>
      </c>
      <c r="O269" s="6">
        <v>0</v>
      </c>
      <c r="Q269" s="6">
        <v>0.84</v>
      </c>
      <c r="W269" s="15">
        <f t="shared" si="4"/>
        <v>371146.16</v>
      </c>
    </row>
    <row r="270" spans="1:23">
      <c r="A270" s="8">
        <v>11600</v>
      </c>
      <c r="C270" s="12" t="s">
        <v>53</v>
      </c>
      <c r="E270" s="8">
        <v>11</v>
      </c>
      <c r="F270" s="12" t="s">
        <v>39</v>
      </c>
      <c r="G270" s="12" t="s">
        <v>43</v>
      </c>
      <c r="H270" s="12" t="s">
        <v>44</v>
      </c>
      <c r="I270" s="5">
        <v>273550</v>
      </c>
      <c r="J270" s="5">
        <v>256583</v>
      </c>
      <c r="K270" s="5">
        <v>256582.15</v>
      </c>
      <c r="L270" s="5">
        <v>256582.15</v>
      </c>
      <c r="M270" s="5">
        <v>256582.15</v>
      </c>
      <c r="N270" s="5">
        <v>256582.15</v>
      </c>
      <c r="O270" s="6">
        <v>0</v>
      </c>
      <c r="Q270" s="6">
        <v>0.85</v>
      </c>
      <c r="W270" s="15">
        <f t="shared" si="4"/>
        <v>256582.15</v>
      </c>
    </row>
    <row r="271" spans="1:23">
      <c r="A271" s="8">
        <v>11710</v>
      </c>
      <c r="C271" s="12" t="s">
        <v>57</v>
      </c>
      <c r="E271" s="8">
        <v>11</v>
      </c>
      <c r="F271" s="12" t="s">
        <v>39</v>
      </c>
      <c r="G271" s="12" t="s">
        <v>43</v>
      </c>
      <c r="H271" s="12" t="s">
        <v>44</v>
      </c>
      <c r="I271" s="5">
        <v>713560</v>
      </c>
      <c r="J271" s="5">
        <v>678636</v>
      </c>
      <c r="K271" s="5">
        <v>678635.72</v>
      </c>
      <c r="L271" s="5">
        <v>678635.72</v>
      </c>
      <c r="M271" s="5">
        <v>678635.72</v>
      </c>
      <c r="N271" s="5">
        <v>502474.1</v>
      </c>
      <c r="O271" s="6">
        <v>0</v>
      </c>
      <c r="Q271" s="6">
        <v>0.28000000000000003</v>
      </c>
      <c r="W271" s="15">
        <f t="shared" si="4"/>
        <v>678635.72</v>
      </c>
    </row>
    <row r="272" spans="1:23">
      <c r="C272" s="12" t="s">
        <v>1895</v>
      </c>
      <c r="W272" s="15">
        <f t="shared" si="4"/>
        <v>0</v>
      </c>
    </row>
    <row r="273" spans="1:23">
      <c r="C273" s="12" t="s">
        <v>1896</v>
      </c>
      <c r="W273" s="15">
        <f t="shared" si="4"/>
        <v>0</v>
      </c>
    </row>
    <row r="274" spans="1:23">
      <c r="A274" s="8">
        <v>11750</v>
      </c>
      <c r="C274" s="12" t="s">
        <v>62</v>
      </c>
      <c r="E274" s="8">
        <v>11</v>
      </c>
      <c r="F274" s="12" t="s">
        <v>39</v>
      </c>
      <c r="G274" s="12" t="s">
        <v>43</v>
      </c>
      <c r="H274" s="12" t="s">
        <v>44</v>
      </c>
      <c r="I274" s="5">
        <v>79442</v>
      </c>
      <c r="J274" s="5">
        <v>73331</v>
      </c>
      <c r="K274" s="5">
        <v>73330.31</v>
      </c>
      <c r="L274" s="5">
        <v>73330.31</v>
      </c>
      <c r="M274" s="5">
        <v>73330.31</v>
      </c>
      <c r="N274" s="5">
        <v>73330.31</v>
      </c>
      <c r="O274" s="6">
        <v>0</v>
      </c>
      <c r="Q274" s="6">
        <v>0.69</v>
      </c>
      <c r="W274" s="15">
        <f t="shared" si="4"/>
        <v>73330.31</v>
      </c>
    </row>
    <row r="275" spans="1:23">
      <c r="A275" s="8">
        <v>21430</v>
      </c>
      <c r="C275" s="12" t="s">
        <v>238</v>
      </c>
      <c r="E275" s="8">
        <v>11</v>
      </c>
      <c r="F275" s="12" t="s">
        <v>39</v>
      </c>
      <c r="G275" s="12" t="s">
        <v>43</v>
      </c>
      <c r="H275" s="12" t="s">
        <v>44</v>
      </c>
      <c r="I275" s="5">
        <v>81000</v>
      </c>
      <c r="J275" s="5">
        <v>45000</v>
      </c>
      <c r="K275" s="5">
        <v>45000</v>
      </c>
      <c r="L275" s="5">
        <v>45000</v>
      </c>
      <c r="M275" s="5">
        <v>45000</v>
      </c>
      <c r="N275" s="5">
        <v>45000</v>
      </c>
      <c r="O275" s="6">
        <v>0</v>
      </c>
      <c r="Q275" s="6">
        <v>0</v>
      </c>
      <c r="W275" s="15">
        <f t="shared" si="4"/>
        <v>45000</v>
      </c>
    </row>
    <row r="276" spans="1:23">
      <c r="A276" s="8">
        <v>22260</v>
      </c>
      <c r="C276" s="12" t="s">
        <v>242</v>
      </c>
      <c r="E276" s="8">
        <v>11</v>
      </c>
      <c r="F276" s="12" t="s">
        <v>39</v>
      </c>
      <c r="G276" s="12" t="s">
        <v>43</v>
      </c>
      <c r="H276" s="12" t="s">
        <v>44</v>
      </c>
      <c r="I276" s="5">
        <v>20000</v>
      </c>
      <c r="J276" s="5">
        <v>13800</v>
      </c>
      <c r="K276" s="5">
        <v>13800</v>
      </c>
      <c r="L276" s="5">
        <v>13800</v>
      </c>
      <c r="M276" s="5">
        <v>13800</v>
      </c>
      <c r="N276" s="5">
        <v>13800</v>
      </c>
      <c r="O276" s="6">
        <v>0</v>
      </c>
      <c r="Q276" s="6">
        <v>0</v>
      </c>
      <c r="W276" s="15">
        <f t="shared" si="4"/>
        <v>13800</v>
      </c>
    </row>
    <row r="277" spans="1:23">
      <c r="A277" s="8">
        <v>24710</v>
      </c>
      <c r="C277" s="12" t="s">
        <v>1914</v>
      </c>
      <c r="E277" s="8">
        <v>11</v>
      </c>
      <c r="F277" s="12" t="s">
        <v>39</v>
      </c>
      <c r="G277" s="12" t="s">
        <v>43</v>
      </c>
      <c r="H277" s="12" t="s">
        <v>44</v>
      </c>
      <c r="I277" s="6">
        <v>0</v>
      </c>
      <c r="J277" s="5">
        <v>65821</v>
      </c>
      <c r="K277" s="5">
        <v>65820.800000000003</v>
      </c>
      <c r="L277" s="5">
        <v>65820.800000000003</v>
      </c>
      <c r="M277" s="5">
        <v>65820.800000000003</v>
      </c>
      <c r="N277" s="5">
        <v>65820.800000000003</v>
      </c>
      <c r="O277" s="6">
        <v>0</v>
      </c>
      <c r="Q277" s="6">
        <v>0.2</v>
      </c>
      <c r="W277" s="15">
        <f t="shared" si="4"/>
        <v>65820.800000000003</v>
      </c>
    </row>
    <row r="278" spans="1:23">
      <c r="C278" s="12" t="s">
        <v>1915</v>
      </c>
      <c r="W278" s="15">
        <f t="shared" si="4"/>
        <v>0</v>
      </c>
    </row>
    <row r="279" spans="1:23">
      <c r="A279" s="8">
        <v>25300</v>
      </c>
      <c r="C279" s="12" t="s">
        <v>284</v>
      </c>
      <c r="E279" s="8">
        <v>11</v>
      </c>
      <c r="F279" s="12" t="s">
        <v>39</v>
      </c>
      <c r="G279" s="12" t="s">
        <v>43</v>
      </c>
      <c r="H279" s="12" t="s">
        <v>44</v>
      </c>
      <c r="I279" s="5">
        <v>250000</v>
      </c>
      <c r="J279" s="5">
        <v>73398</v>
      </c>
      <c r="K279" s="5">
        <v>73398</v>
      </c>
      <c r="L279" s="5">
        <v>73398</v>
      </c>
      <c r="M279" s="5">
        <v>73398</v>
      </c>
      <c r="N279" s="5">
        <v>73398</v>
      </c>
      <c r="O279" s="6">
        <v>0</v>
      </c>
      <c r="Q279" s="6">
        <v>0</v>
      </c>
      <c r="W279" s="15">
        <f t="shared" si="4"/>
        <v>73398</v>
      </c>
    </row>
    <row r="280" spans="1:23">
      <c r="A280" s="8">
        <v>26120</v>
      </c>
      <c r="C280" s="12" t="s">
        <v>106</v>
      </c>
      <c r="E280" s="8">
        <v>11</v>
      </c>
      <c r="F280" s="12" t="s">
        <v>39</v>
      </c>
      <c r="G280" s="12" t="s">
        <v>43</v>
      </c>
      <c r="H280" s="12" t="s">
        <v>44</v>
      </c>
      <c r="I280" s="5">
        <v>500000</v>
      </c>
      <c r="J280" s="5">
        <v>430251</v>
      </c>
      <c r="K280" s="5">
        <v>430250.46</v>
      </c>
      <c r="L280" s="5">
        <v>430250.46</v>
      </c>
      <c r="M280" s="5">
        <v>430250.46</v>
      </c>
      <c r="N280" s="5">
        <v>430250.46</v>
      </c>
      <c r="O280" s="6">
        <v>0</v>
      </c>
      <c r="Q280" s="6">
        <v>0.54</v>
      </c>
      <c r="W280" s="15">
        <f t="shared" si="4"/>
        <v>430250.46</v>
      </c>
    </row>
    <row r="281" spans="1:23">
      <c r="A281" s="8">
        <v>26220</v>
      </c>
      <c r="C281" s="12" t="s">
        <v>114</v>
      </c>
      <c r="E281" s="8">
        <v>11</v>
      </c>
      <c r="F281" s="12" t="s">
        <v>39</v>
      </c>
      <c r="G281" s="12" t="s">
        <v>43</v>
      </c>
      <c r="H281" s="12" t="s">
        <v>44</v>
      </c>
      <c r="I281" s="5">
        <v>536467</v>
      </c>
      <c r="J281" s="5">
        <v>566207</v>
      </c>
      <c r="K281" s="5">
        <v>566206.92000000004</v>
      </c>
      <c r="L281" s="5">
        <v>566206.92000000004</v>
      </c>
      <c r="M281" s="5">
        <v>566206.92000000004</v>
      </c>
      <c r="N281" s="5">
        <v>566206.92000000004</v>
      </c>
      <c r="O281" s="6">
        <v>0</v>
      </c>
      <c r="Q281" s="6">
        <v>0.08</v>
      </c>
      <c r="W281" s="15">
        <f t="shared" si="4"/>
        <v>566206.92000000004</v>
      </c>
    </row>
    <row r="282" spans="1:23">
      <c r="A282" s="8">
        <v>29100</v>
      </c>
      <c r="C282" s="12" t="s">
        <v>122</v>
      </c>
      <c r="E282" s="8">
        <v>11</v>
      </c>
      <c r="F282" s="12" t="s">
        <v>39</v>
      </c>
      <c r="G282" s="12" t="s">
        <v>43</v>
      </c>
      <c r="H282" s="12" t="s">
        <v>44</v>
      </c>
      <c r="I282" s="5">
        <v>500000</v>
      </c>
      <c r="J282" s="5">
        <v>397519</v>
      </c>
      <c r="K282" s="5">
        <v>397518.96</v>
      </c>
      <c r="L282" s="5">
        <v>397518.96</v>
      </c>
      <c r="M282" s="5">
        <v>397518.96</v>
      </c>
      <c r="N282" s="5">
        <v>397518.96</v>
      </c>
      <c r="O282" s="6">
        <v>0</v>
      </c>
      <c r="Q282" s="6">
        <v>0.04</v>
      </c>
      <c r="W282" s="15">
        <f t="shared" si="4"/>
        <v>397518.96</v>
      </c>
    </row>
    <row r="283" spans="1:23">
      <c r="A283" s="8">
        <v>33100</v>
      </c>
      <c r="C283" s="12" t="s">
        <v>1901</v>
      </c>
      <c r="E283" s="8">
        <v>11</v>
      </c>
      <c r="F283" s="12" t="s">
        <v>39</v>
      </c>
      <c r="G283" s="12" t="s">
        <v>43</v>
      </c>
      <c r="H283" s="12" t="s">
        <v>44</v>
      </c>
      <c r="I283" s="5">
        <v>80000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Q283" s="6">
        <v>0</v>
      </c>
      <c r="W283" s="15">
        <f t="shared" si="4"/>
        <v>0</v>
      </c>
    </row>
    <row r="284" spans="1:23">
      <c r="A284" s="8">
        <v>33300</v>
      </c>
      <c r="C284" s="12" t="s">
        <v>134</v>
      </c>
      <c r="E284" s="8">
        <v>11</v>
      </c>
      <c r="F284" s="12" t="s">
        <v>39</v>
      </c>
      <c r="G284" s="12" t="s">
        <v>43</v>
      </c>
      <c r="H284" s="12" t="s">
        <v>44</v>
      </c>
      <c r="I284" s="5">
        <v>25000</v>
      </c>
      <c r="J284" s="5">
        <v>157320</v>
      </c>
      <c r="K284" s="5">
        <v>157320</v>
      </c>
      <c r="L284" s="5">
        <v>157320</v>
      </c>
      <c r="M284" s="5">
        <v>113620</v>
      </c>
      <c r="N284" s="5">
        <v>113620</v>
      </c>
      <c r="O284" s="6">
        <v>0</v>
      </c>
      <c r="Q284" s="6">
        <v>0</v>
      </c>
      <c r="W284" s="15">
        <f t="shared" si="4"/>
        <v>113620</v>
      </c>
    </row>
    <row r="285" spans="1:23">
      <c r="A285" s="8">
        <v>39100</v>
      </c>
      <c r="C285" s="12" t="s">
        <v>150</v>
      </c>
      <c r="E285" s="8">
        <v>11</v>
      </c>
      <c r="F285" s="12" t="s">
        <v>39</v>
      </c>
      <c r="G285" s="12" t="s">
        <v>43</v>
      </c>
      <c r="H285" s="12" t="s">
        <v>44</v>
      </c>
      <c r="I285" s="5">
        <v>25000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Q285" s="6">
        <v>0</v>
      </c>
      <c r="W285" s="15">
        <f t="shared" si="4"/>
        <v>0</v>
      </c>
    </row>
    <row r="286" spans="1:23">
      <c r="A286" s="8">
        <v>39200</v>
      </c>
      <c r="C286" s="12" t="s">
        <v>388</v>
      </c>
      <c r="E286" s="8">
        <v>11</v>
      </c>
      <c r="F286" s="12" t="s">
        <v>39</v>
      </c>
      <c r="G286" s="12" t="s">
        <v>43</v>
      </c>
      <c r="H286" s="12" t="s">
        <v>44</v>
      </c>
      <c r="I286" s="5">
        <v>20000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Q286" s="6">
        <v>0</v>
      </c>
      <c r="W286" s="15">
        <f t="shared" si="4"/>
        <v>0</v>
      </c>
    </row>
    <row r="287" spans="1:23">
      <c r="B287" s="14" t="s">
        <v>38</v>
      </c>
      <c r="C287" s="14" t="s">
        <v>179</v>
      </c>
      <c r="E287" s="14" t="s">
        <v>1020</v>
      </c>
      <c r="I287" s="5">
        <v>8388075</v>
      </c>
      <c r="J287" s="5">
        <v>6338157</v>
      </c>
      <c r="K287" s="5">
        <v>6338153.4299999997</v>
      </c>
      <c r="L287" s="5">
        <v>6338153.4299999997</v>
      </c>
      <c r="M287" s="5">
        <v>6338153.4299999997</v>
      </c>
      <c r="N287" s="5">
        <v>6191956.5999999996</v>
      </c>
      <c r="O287" s="6">
        <v>0</v>
      </c>
      <c r="Q287" s="6">
        <v>3.57</v>
      </c>
      <c r="W287" s="15">
        <f t="shared" si="4"/>
        <v>6338153.4299999997</v>
      </c>
    </row>
    <row r="288" spans="1:23">
      <c r="A288" s="8">
        <v>11100</v>
      </c>
      <c r="C288" s="12" t="s">
        <v>41</v>
      </c>
      <c r="E288" s="8">
        <v>11</v>
      </c>
      <c r="F288" s="12" t="s">
        <v>39</v>
      </c>
      <c r="G288" s="12" t="s">
        <v>43</v>
      </c>
      <c r="H288" s="12" t="s">
        <v>44</v>
      </c>
      <c r="I288" s="5">
        <v>4897540</v>
      </c>
      <c r="J288" s="5">
        <v>3852657</v>
      </c>
      <c r="K288" s="5">
        <v>3852656.87</v>
      </c>
      <c r="L288" s="5">
        <v>3852656.87</v>
      </c>
      <c r="M288" s="5">
        <v>3852656.87</v>
      </c>
      <c r="N288" s="5">
        <v>3852656.87</v>
      </c>
      <c r="O288" s="6">
        <v>0</v>
      </c>
      <c r="Q288" s="6">
        <v>0.13</v>
      </c>
      <c r="W288" s="15">
        <f t="shared" si="4"/>
        <v>3852656.87</v>
      </c>
    </row>
    <row r="289" spans="1:23">
      <c r="A289" s="8">
        <v>11510</v>
      </c>
      <c r="C289" s="12" t="s">
        <v>45</v>
      </c>
      <c r="E289" s="8">
        <v>11</v>
      </c>
      <c r="F289" s="12" t="s">
        <v>39</v>
      </c>
      <c r="G289" s="12" t="s">
        <v>43</v>
      </c>
      <c r="H289" s="12" t="s">
        <v>44</v>
      </c>
      <c r="I289" s="5">
        <v>408129</v>
      </c>
      <c r="J289" s="5">
        <v>326892</v>
      </c>
      <c r="K289" s="5">
        <v>326891.59999999998</v>
      </c>
      <c r="L289" s="5">
        <v>326891.59999999998</v>
      </c>
      <c r="M289" s="5">
        <v>326891.59999999998</v>
      </c>
      <c r="N289" s="5">
        <v>326891.59999999998</v>
      </c>
      <c r="O289" s="6">
        <v>0</v>
      </c>
      <c r="Q289" s="6">
        <v>0.4</v>
      </c>
      <c r="W289" s="15">
        <f t="shared" si="4"/>
        <v>326891.59999999998</v>
      </c>
    </row>
    <row r="290" spans="1:23">
      <c r="A290" s="8">
        <v>11520</v>
      </c>
      <c r="C290" s="12" t="s">
        <v>49</v>
      </c>
      <c r="E290" s="8">
        <v>11</v>
      </c>
      <c r="F290" s="12" t="s">
        <v>39</v>
      </c>
      <c r="G290" s="12" t="s">
        <v>43</v>
      </c>
      <c r="H290" s="12" t="s">
        <v>44</v>
      </c>
      <c r="I290" s="5">
        <v>408129</v>
      </c>
      <c r="J290" s="5">
        <v>313060</v>
      </c>
      <c r="K290" s="5">
        <v>313059.76</v>
      </c>
      <c r="L290" s="5">
        <v>313059.76</v>
      </c>
      <c r="M290" s="5">
        <v>313059.76</v>
      </c>
      <c r="N290" s="5">
        <v>313059.76</v>
      </c>
      <c r="O290" s="6">
        <v>0</v>
      </c>
      <c r="Q290" s="6">
        <v>0.24</v>
      </c>
      <c r="W290" s="15">
        <f t="shared" si="4"/>
        <v>313059.76</v>
      </c>
    </row>
    <row r="291" spans="1:23">
      <c r="A291" s="8">
        <v>11600</v>
      </c>
      <c r="C291" s="12" t="s">
        <v>53</v>
      </c>
      <c r="E291" s="8">
        <v>11</v>
      </c>
      <c r="F291" s="12" t="s">
        <v>39</v>
      </c>
      <c r="G291" s="12" t="s">
        <v>43</v>
      </c>
      <c r="H291" s="12" t="s">
        <v>44</v>
      </c>
      <c r="I291" s="5">
        <v>329693</v>
      </c>
      <c r="J291" s="5">
        <v>238311</v>
      </c>
      <c r="K291" s="5">
        <v>238310.45</v>
      </c>
      <c r="L291" s="5">
        <v>238310.45</v>
      </c>
      <c r="M291" s="5">
        <v>238310.45</v>
      </c>
      <c r="N291" s="5">
        <v>238310.45</v>
      </c>
      <c r="O291" s="6">
        <v>0</v>
      </c>
      <c r="Q291" s="6">
        <v>0.55000000000000004</v>
      </c>
      <c r="W291" s="15">
        <f t="shared" si="4"/>
        <v>238310.45</v>
      </c>
    </row>
    <row r="292" spans="1:23">
      <c r="A292" s="8">
        <v>11710</v>
      </c>
      <c r="C292" s="12" t="s">
        <v>57</v>
      </c>
      <c r="E292" s="8">
        <v>11</v>
      </c>
      <c r="F292" s="12" t="s">
        <v>39</v>
      </c>
      <c r="G292" s="12" t="s">
        <v>43</v>
      </c>
      <c r="H292" s="12" t="s">
        <v>44</v>
      </c>
      <c r="I292" s="5">
        <v>710144</v>
      </c>
      <c r="J292" s="5">
        <v>556047</v>
      </c>
      <c r="K292" s="5">
        <v>556046.93000000005</v>
      </c>
      <c r="L292" s="5">
        <v>556046.93000000005</v>
      </c>
      <c r="M292" s="5">
        <v>556046.93000000005</v>
      </c>
      <c r="N292" s="5">
        <v>409850.1</v>
      </c>
      <c r="O292" s="6">
        <v>0</v>
      </c>
      <c r="Q292" s="6">
        <v>7.0000000000000007E-2</v>
      </c>
      <c r="W292" s="15">
        <f t="shared" si="4"/>
        <v>556046.93000000005</v>
      </c>
    </row>
    <row r="293" spans="1:23">
      <c r="A293" s="12" t="s">
        <v>1895</v>
      </c>
      <c r="W293" s="15"/>
    </row>
    <row r="294" spans="1:23">
      <c r="A294" s="12" t="s">
        <v>1896</v>
      </c>
      <c r="W294" s="15"/>
    </row>
    <row r="295" spans="1:23">
      <c r="W295" s="15"/>
    </row>
    <row r="296" spans="1:23">
      <c r="A296" s="14" t="s">
        <v>193</v>
      </c>
      <c r="W296" s="15"/>
    </row>
    <row r="297" spans="1:23">
      <c r="W297" s="15"/>
    </row>
    <row r="298" spans="1:23">
      <c r="A298" s="11" t="s">
        <v>0</v>
      </c>
      <c r="W298" s="15"/>
    </row>
    <row r="299" spans="1:23">
      <c r="A299" s="11" t="s">
        <v>1</v>
      </c>
      <c r="W299" s="15"/>
    </row>
    <row r="300" spans="1:23">
      <c r="A300" s="12" t="s">
        <v>1890</v>
      </c>
      <c r="W300" s="15"/>
    </row>
    <row r="301" spans="1:23">
      <c r="A301" s="12" t="s">
        <v>1891</v>
      </c>
      <c r="W301" s="15"/>
    </row>
    <row r="302" spans="1:23">
      <c r="W302" s="15"/>
    </row>
    <row r="303" spans="1:23">
      <c r="H303" s="12" t="s">
        <v>4</v>
      </c>
      <c r="I303" s="12" t="s">
        <v>1892</v>
      </c>
      <c r="K303" s="12" t="s">
        <v>1893</v>
      </c>
      <c r="P303" s="12" t="s">
        <v>7</v>
      </c>
      <c r="W303" s="15"/>
    </row>
    <row r="304" spans="1:23">
      <c r="C304" s="13" t="s">
        <v>8</v>
      </c>
      <c r="W304" s="15"/>
    </row>
    <row r="305" spans="1:23">
      <c r="J305" s="12" t="s">
        <v>9</v>
      </c>
      <c r="Q305" s="12" t="s">
        <v>1916</v>
      </c>
      <c r="W305" s="15"/>
    </row>
    <row r="306" spans="1:23">
      <c r="B306" s="12" t="s">
        <v>11</v>
      </c>
      <c r="D306" s="12" t="s">
        <v>12</v>
      </c>
      <c r="E306" s="12" t="s">
        <v>13</v>
      </c>
      <c r="F306" s="12" t="s">
        <v>14</v>
      </c>
      <c r="H306" s="12" t="s">
        <v>15</v>
      </c>
      <c r="I306" s="12" t="s">
        <v>16</v>
      </c>
      <c r="J306" s="12" t="s">
        <v>16</v>
      </c>
      <c r="K306" s="12" t="s">
        <v>18</v>
      </c>
      <c r="M306" s="12" t="s">
        <v>19</v>
      </c>
      <c r="N306" s="12" t="s">
        <v>20</v>
      </c>
      <c r="O306" s="12" t="s">
        <v>21</v>
      </c>
      <c r="P306" s="12" t="s">
        <v>22</v>
      </c>
      <c r="Q306" s="12" t="s">
        <v>23</v>
      </c>
      <c r="W306" s="16" t="str">
        <f t="shared" ref="W306:W353" si="5">N306</f>
        <v>DEVENGADO</v>
      </c>
    </row>
    <row r="307" spans="1:23">
      <c r="B307" s="12" t="s">
        <v>24</v>
      </c>
      <c r="I307" s="12" t="s">
        <v>25</v>
      </c>
      <c r="J307" s="12" t="s">
        <v>26</v>
      </c>
      <c r="W307" s="15">
        <f t="shared" si="5"/>
        <v>0</v>
      </c>
    </row>
    <row r="308" spans="1:23">
      <c r="A308" s="8">
        <v>11750</v>
      </c>
      <c r="C308" s="12" t="s">
        <v>62</v>
      </c>
      <c r="E308" s="8">
        <v>11</v>
      </c>
      <c r="F308" s="12" t="s">
        <v>39</v>
      </c>
      <c r="G308" s="12" t="s">
        <v>43</v>
      </c>
      <c r="H308" s="12" t="s">
        <v>44</v>
      </c>
      <c r="J308" s="5">
        <v>134440</v>
      </c>
      <c r="K308" s="5">
        <v>104916</v>
      </c>
      <c r="L308" s="5">
        <v>104915.02</v>
      </c>
      <c r="M308" s="5">
        <v>104915.02</v>
      </c>
      <c r="N308" s="5">
        <v>104915.02</v>
      </c>
      <c r="O308" s="5">
        <v>104915.02</v>
      </c>
      <c r="P308" s="6">
        <v>0</v>
      </c>
      <c r="R308" s="6">
        <v>0.98</v>
      </c>
      <c r="W308" s="15">
        <f t="shared" si="5"/>
        <v>104915.02</v>
      </c>
    </row>
    <row r="309" spans="1:23">
      <c r="A309" s="8">
        <v>26120</v>
      </c>
      <c r="C309" s="12" t="s">
        <v>106</v>
      </c>
      <c r="E309" s="8">
        <v>11</v>
      </c>
      <c r="F309" s="12" t="s">
        <v>39</v>
      </c>
      <c r="G309" s="12" t="s">
        <v>43</v>
      </c>
      <c r="H309" s="12" t="s">
        <v>44</v>
      </c>
      <c r="J309" s="5">
        <v>600000</v>
      </c>
      <c r="K309" s="5">
        <v>508381</v>
      </c>
      <c r="L309" s="5">
        <v>508380.3</v>
      </c>
      <c r="M309" s="5">
        <v>508380.3</v>
      </c>
      <c r="N309" s="5">
        <v>508380.3</v>
      </c>
      <c r="O309" s="5">
        <v>508380.3</v>
      </c>
      <c r="P309" s="6">
        <v>0</v>
      </c>
      <c r="R309" s="6">
        <v>0.7</v>
      </c>
      <c r="W309" s="15">
        <f t="shared" si="5"/>
        <v>508380.3</v>
      </c>
    </row>
    <row r="310" spans="1:23">
      <c r="A310" s="8">
        <v>26220</v>
      </c>
      <c r="C310" s="12" t="s">
        <v>114</v>
      </c>
      <c r="E310" s="8">
        <v>11</v>
      </c>
      <c r="F310" s="12" t="s">
        <v>39</v>
      </c>
      <c r="G310" s="12" t="s">
        <v>43</v>
      </c>
      <c r="H310" s="12" t="s">
        <v>44</v>
      </c>
      <c r="J310" s="5">
        <v>500000</v>
      </c>
      <c r="K310" s="5">
        <v>400000</v>
      </c>
      <c r="L310" s="5">
        <v>400000</v>
      </c>
      <c r="M310" s="5">
        <v>400000</v>
      </c>
      <c r="N310" s="5">
        <v>400000</v>
      </c>
      <c r="O310" s="5">
        <v>400000</v>
      </c>
      <c r="P310" s="6">
        <v>0</v>
      </c>
      <c r="R310" s="6">
        <v>0</v>
      </c>
      <c r="W310" s="15">
        <f t="shared" si="5"/>
        <v>400000</v>
      </c>
    </row>
    <row r="311" spans="1:23">
      <c r="A311" s="8">
        <v>29100</v>
      </c>
      <c r="C311" s="12" t="s">
        <v>122</v>
      </c>
      <c r="E311" s="8">
        <v>11</v>
      </c>
      <c r="F311" s="12" t="s">
        <v>39</v>
      </c>
      <c r="G311" s="12" t="s">
        <v>43</v>
      </c>
      <c r="H311" s="12" t="s">
        <v>44</v>
      </c>
      <c r="J311" s="5">
        <v>400000</v>
      </c>
      <c r="K311" s="5">
        <v>31913</v>
      </c>
      <c r="L311" s="5">
        <v>31912.5</v>
      </c>
      <c r="M311" s="5">
        <v>31912.5</v>
      </c>
      <c r="N311" s="5">
        <v>31912.5</v>
      </c>
      <c r="O311" s="5">
        <v>31912.5</v>
      </c>
      <c r="P311" s="6">
        <v>0</v>
      </c>
      <c r="R311" s="6">
        <v>0.5</v>
      </c>
      <c r="W311" s="15">
        <f t="shared" si="5"/>
        <v>31912.5</v>
      </c>
    </row>
    <row r="312" spans="1:23">
      <c r="A312" s="8">
        <v>51240</v>
      </c>
      <c r="C312" s="12" t="s">
        <v>1906</v>
      </c>
      <c r="E312" s="8">
        <v>11</v>
      </c>
      <c r="F312" s="12" t="s">
        <v>39</v>
      </c>
      <c r="G312" s="12" t="s">
        <v>43</v>
      </c>
      <c r="H312" s="12" t="s">
        <v>44</v>
      </c>
      <c r="J312" s="6">
        <v>0</v>
      </c>
      <c r="K312" s="5">
        <v>5980</v>
      </c>
      <c r="L312" s="5">
        <v>5980</v>
      </c>
      <c r="M312" s="5">
        <v>5980</v>
      </c>
      <c r="N312" s="5">
        <v>5980</v>
      </c>
      <c r="O312" s="5">
        <v>5980</v>
      </c>
      <c r="P312" s="6">
        <v>0</v>
      </c>
      <c r="R312" s="6">
        <v>0</v>
      </c>
      <c r="W312" s="15">
        <f t="shared" si="5"/>
        <v>5980</v>
      </c>
    </row>
    <row r="313" spans="1:23">
      <c r="B313" s="14" t="s">
        <v>38</v>
      </c>
      <c r="C313" s="14" t="s">
        <v>743</v>
      </c>
      <c r="F313" s="14" t="s">
        <v>1060</v>
      </c>
      <c r="J313" s="5">
        <v>16789589</v>
      </c>
      <c r="K313" s="5">
        <v>14867510</v>
      </c>
      <c r="L313" s="5">
        <v>14867506.060000001</v>
      </c>
      <c r="M313" s="5">
        <v>14867506.060000001</v>
      </c>
      <c r="N313" s="5">
        <v>14867506.060000001</v>
      </c>
      <c r="O313" s="5">
        <v>14842679.380000001</v>
      </c>
      <c r="P313" s="6">
        <v>0</v>
      </c>
      <c r="R313" s="6">
        <v>3.94</v>
      </c>
      <c r="W313" s="15">
        <f t="shared" si="5"/>
        <v>14867506.060000001</v>
      </c>
    </row>
    <row r="314" spans="1:23">
      <c r="D314" s="14" t="s">
        <v>1061</v>
      </c>
      <c r="W314" s="15">
        <f t="shared" si="5"/>
        <v>0</v>
      </c>
    </row>
    <row r="315" spans="1:23">
      <c r="A315" s="8">
        <v>11100</v>
      </c>
      <c r="C315" s="12" t="s">
        <v>41</v>
      </c>
      <c r="E315" s="8">
        <v>11</v>
      </c>
      <c r="F315" s="12" t="s">
        <v>39</v>
      </c>
      <c r="G315" s="12" t="s">
        <v>43</v>
      </c>
      <c r="H315" s="12" t="s">
        <v>44</v>
      </c>
      <c r="J315" s="5">
        <v>823345</v>
      </c>
      <c r="K315" s="5">
        <v>710102</v>
      </c>
      <c r="L315" s="5">
        <v>710101.99</v>
      </c>
      <c r="M315" s="5">
        <v>710101.99</v>
      </c>
      <c r="N315" s="5">
        <v>710101.99</v>
      </c>
      <c r="O315" s="5">
        <v>710101.99</v>
      </c>
      <c r="P315" s="6">
        <v>0</v>
      </c>
      <c r="R315" s="6">
        <v>0.01</v>
      </c>
      <c r="W315" s="15">
        <f t="shared" si="5"/>
        <v>710101.99</v>
      </c>
    </row>
    <row r="316" spans="1:23">
      <c r="A316" s="8">
        <v>11400</v>
      </c>
      <c r="C316" s="12" t="s">
        <v>1066</v>
      </c>
      <c r="E316" s="8">
        <v>11</v>
      </c>
      <c r="F316" s="12" t="s">
        <v>39</v>
      </c>
      <c r="G316" s="12" t="s">
        <v>43</v>
      </c>
      <c r="H316" s="12" t="s">
        <v>44</v>
      </c>
      <c r="J316" s="5">
        <v>10799989</v>
      </c>
      <c r="K316" s="5">
        <v>9546572</v>
      </c>
      <c r="L316" s="5">
        <v>9546571.3100000005</v>
      </c>
      <c r="M316" s="5">
        <v>9546571.3100000005</v>
      </c>
      <c r="N316" s="5">
        <v>9546571.3100000005</v>
      </c>
      <c r="O316" s="5">
        <v>9546571.3100000005</v>
      </c>
      <c r="P316" s="6">
        <v>0</v>
      </c>
      <c r="R316" s="6">
        <v>0.69</v>
      </c>
      <c r="W316" s="15">
        <f t="shared" si="5"/>
        <v>9546571.3100000005</v>
      </c>
    </row>
    <row r="317" spans="1:23">
      <c r="A317" s="8">
        <v>11510</v>
      </c>
      <c r="C317" s="12" t="s">
        <v>45</v>
      </c>
      <c r="E317" s="8">
        <v>11</v>
      </c>
      <c r="F317" s="12" t="s">
        <v>39</v>
      </c>
      <c r="G317" s="12" t="s">
        <v>43</v>
      </c>
      <c r="H317" s="12" t="s">
        <v>44</v>
      </c>
      <c r="J317" s="5">
        <v>68613</v>
      </c>
      <c r="K317" s="5">
        <v>54003</v>
      </c>
      <c r="L317" s="5">
        <v>54002.54</v>
      </c>
      <c r="M317" s="5">
        <v>54002.54</v>
      </c>
      <c r="N317" s="5">
        <v>54002.54</v>
      </c>
      <c r="O317" s="5">
        <v>54002.54</v>
      </c>
      <c r="P317" s="6">
        <v>0</v>
      </c>
      <c r="R317" s="6">
        <v>0.46</v>
      </c>
      <c r="W317" s="15">
        <f t="shared" si="5"/>
        <v>54002.54</v>
      </c>
    </row>
    <row r="318" spans="1:23">
      <c r="A318" s="8">
        <v>11520</v>
      </c>
      <c r="C318" s="12" t="s">
        <v>49</v>
      </c>
      <c r="E318" s="8">
        <v>11</v>
      </c>
      <c r="F318" s="12" t="s">
        <v>39</v>
      </c>
      <c r="G318" s="12" t="s">
        <v>43</v>
      </c>
      <c r="H318" s="12" t="s">
        <v>44</v>
      </c>
      <c r="J318" s="5">
        <v>68613</v>
      </c>
      <c r="K318" s="5">
        <v>53654</v>
      </c>
      <c r="L318" s="5">
        <v>53653.49</v>
      </c>
      <c r="M318" s="5">
        <v>53653.49</v>
      </c>
      <c r="N318" s="5">
        <v>53653.49</v>
      </c>
      <c r="O318" s="5">
        <v>53653.49</v>
      </c>
      <c r="P318" s="6">
        <v>0</v>
      </c>
      <c r="R318" s="6">
        <v>0.51</v>
      </c>
      <c r="W318" s="15">
        <f t="shared" si="5"/>
        <v>53653.49</v>
      </c>
    </row>
    <row r="319" spans="1:23">
      <c r="A319" s="8">
        <v>11600</v>
      </c>
      <c r="C319" s="12" t="s">
        <v>53</v>
      </c>
      <c r="E319" s="8">
        <v>11</v>
      </c>
      <c r="F319" s="12" t="s">
        <v>39</v>
      </c>
      <c r="G319" s="12" t="s">
        <v>43</v>
      </c>
      <c r="H319" s="12" t="s">
        <v>44</v>
      </c>
      <c r="J319" s="6">
        <v>0</v>
      </c>
      <c r="K319" s="5">
        <v>18655</v>
      </c>
      <c r="L319" s="5">
        <v>18654.09</v>
      </c>
      <c r="M319" s="5">
        <v>18654.09</v>
      </c>
      <c r="N319" s="5">
        <v>18654.09</v>
      </c>
      <c r="O319" s="5">
        <v>18654.09</v>
      </c>
      <c r="P319" s="6">
        <v>0</v>
      </c>
      <c r="R319" s="6">
        <v>0.91</v>
      </c>
      <c r="W319" s="15">
        <f t="shared" si="5"/>
        <v>18654.09</v>
      </c>
    </row>
    <row r="320" spans="1:23">
      <c r="A320" s="8">
        <v>11710</v>
      </c>
      <c r="C320" s="12" t="s">
        <v>57</v>
      </c>
      <c r="E320" s="8">
        <v>11</v>
      </c>
      <c r="F320" s="12" t="s">
        <v>39</v>
      </c>
      <c r="G320" s="12" t="s">
        <v>43</v>
      </c>
      <c r="H320" s="12" t="s">
        <v>44</v>
      </c>
      <c r="J320" s="5">
        <v>119385</v>
      </c>
      <c r="K320" s="5">
        <v>98829</v>
      </c>
      <c r="L320" s="5">
        <v>98828.22</v>
      </c>
      <c r="M320" s="5">
        <v>98828.22</v>
      </c>
      <c r="N320" s="5">
        <v>98828.22</v>
      </c>
      <c r="O320" s="5">
        <v>74001.539999999994</v>
      </c>
      <c r="P320" s="6">
        <v>0</v>
      </c>
      <c r="R320" s="6">
        <v>0.78</v>
      </c>
      <c r="W320" s="15">
        <f t="shared" si="5"/>
        <v>98828.22</v>
      </c>
    </row>
    <row r="321" spans="1:23">
      <c r="C321" s="12" t="s">
        <v>1895</v>
      </c>
      <c r="W321" s="15">
        <f t="shared" si="5"/>
        <v>0</v>
      </c>
    </row>
    <row r="322" spans="1:23">
      <c r="C322" s="12" t="s">
        <v>1896</v>
      </c>
      <c r="W322" s="15">
        <f t="shared" si="5"/>
        <v>0</v>
      </c>
    </row>
    <row r="323" spans="1:23">
      <c r="A323" s="8">
        <v>11750</v>
      </c>
      <c r="C323" s="12" t="s">
        <v>62</v>
      </c>
      <c r="E323" s="8">
        <v>11</v>
      </c>
      <c r="F323" s="12" t="s">
        <v>39</v>
      </c>
      <c r="G323" s="12" t="s">
        <v>43</v>
      </c>
      <c r="H323" s="12" t="s">
        <v>44</v>
      </c>
      <c r="J323" s="5">
        <v>24444</v>
      </c>
      <c r="K323" s="6">
        <v>0</v>
      </c>
      <c r="L323" s="6">
        <v>0</v>
      </c>
      <c r="M323" s="6">
        <v>0</v>
      </c>
      <c r="N323" s="6">
        <v>0</v>
      </c>
      <c r="O323" s="6">
        <v>0</v>
      </c>
      <c r="P323" s="6">
        <v>0</v>
      </c>
      <c r="R323" s="6">
        <v>0</v>
      </c>
      <c r="W323" s="15">
        <f t="shared" si="5"/>
        <v>0</v>
      </c>
    </row>
    <row r="324" spans="1:23">
      <c r="A324" s="8">
        <v>14200</v>
      </c>
      <c r="C324" s="12" t="s">
        <v>1091</v>
      </c>
      <c r="E324" s="8">
        <v>11</v>
      </c>
      <c r="F324" s="12" t="s">
        <v>39</v>
      </c>
      <c r="G324" s="12" t="s">
        <v>43</v>
      </c>
      <c r="H324" s="12" t="s">
        <v>44</v>
      </c>
      <c r="J324" s="5">
        <v>4885200</v>
      </c>
      <c r="K324" s="5">
        <v>4385695</v>
      </c>
      <c r="L324" s="5">
        <v>4385694.42</v>
      </c>
      <c r="M324" s="5">
        <v>4385694.42</v>
      </c>
      <c r="N324" s="5">
        <v>4385694.42</v>
      </c>
      <c r="O324" s="5">
        <v>4385694.42</v>
      </c>
      <c r="P324" s="6">
        <v>0</v>
      </c>
      <c r="R324" s="6">
        <v>0.57999999999999996</v>
      </c>
      <c r="W324" s="15">
        <f t="shared" si="5"/>
        <v>4385694.42</v>
      </c>
    </row>
    <row r="325" spans="1:23">
      <c r="B325" s="14" t="s">
        <v>38</v>
      </c>
      <c r="C325" s="14" t="s">
        <v>811</v>
      </c>
      <c r="F325" s="14" t="s">
        <v>1097</v>
      </c>
      <c r="J325" s="5">
        <v>200000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R325" s="6">
        <v>0</v>
      </c>
      <c r="W325" s="15">
        <f t="shared" si="5"/>
        <v>0</v>
      </c>
    </row>
    <row r="326" spans="1:23">
      <c r="A326" s="8">
        <v>26220</v>
      </c>
      <c r="C326" s="12" t="s">
        <v>114</v>
      </c>
      <c r="E326" s="8">
        <v>11</v>
      </c>
      <c r="F326" s="12" t="s">
        <v>39</v>
      </c>
      <c r="G326" s="12" t="s">
        <v>43</v>
      </c>
      <c r="H326" s="12" t="s">
        <v>44</v>
      </c>
      <c r="J326" s="5">
        <v>200000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R326" s="6">
        <v>0</v>
      </c>
      <c r="W326" s="15">
        <f t="shared" si="5"/>
        <v>0</v>
      </c>
    </row>
    <row r="327" spans="1:23">
      <c r="A327" s="14" t="s">
        <v>30</v>
      </c>
      <c r="B327" s="7">
        <v>13</v>
      </c>
      <c r="E327" s="14" t="s">
        <v>1103</v>
      </c>
      <c r="J327" s="5">
        <v>11993519</v>
      </c>
      <c r="K327" s="5">
        <v>10608059</v>
      </c>
      <c r="L327" s="5">
        <v>10608046.539999999</v>
      </c>
      <c r="M327" s="5">
        <v>10608046.539999999</v>
      </c>
      <c r="N327" s="5">
        <v>10604337.24</v>
      </c>
      <c r="O327" s="5">
        <v>10342692.869999999</v>
      </c>
      <c r="P327" s="6">
        <v>0</v>
      </c>
      <c r="R327" s="6">
        <v>12.46</v>
      </c>
      <c r="W327" s="15">
        <f t="shared" si="5"/>
        <v>10604337.24</v>
      </c>
    </row>
    <row r="328" spans="1:23">
      <c r="A328" s="14" t="s">
        <v>33</v>
      </c>
      <c r="B328" s="14" t="s">
        <v>34</v>
      </c>
      <c r="C328" s="14" t="s">
        <v>35</v>
      </c>
      <c r="J328" s="5">
        <v>11993519</v>
      </c>
      <c r="K328" s="5">
        <v>10608059</v>
      </c>
      <c r="L328" s="5">
        <v>10608046.539999999</v>
      </c>
      <c r="M328" s="5">
        <v>10608046.539999999</v>
      </c>
      <c r="N328" s="5">
        <v>10604337.24</v>
      </c>
      <c r="O328" s="5">
        <v>10342692.869999999</v>
      </c>
      <c r="P328" s="6">
        <v>0</v>
      </c>
      <c r="R328" s="6">
        <v>12.46</v>
      </c>
      <c r="W328" s="15">
        <f t="shared" si="5"/>
        <v>10604337.24</v>
      </c>
    </row>
    <row r="329" spans="1:23">
      <c r="A329" s="14" t="s">
        <v>36</v>
      </c>
      <c r="B329" s="7">
        <v>0</v>
      </c>
      <c r="C329" s="14" t="s">
        <v>35</v>
      </c>
      <c r="J329" s="5">
        <v>11993519</v>
      </c>
      <c r="K329" s="5">
        <v>10608059</v>
      </c>
      <c r="L329" s="5">
        <v>10608046.539999999</v>
      </c>
      <c r="M329" s="5">
        <v>10608046.539999999</v>
      </c>
      <c r="N329" s="5">
        <v>10604337.24</v>
      </c>
      <c r="O329" s="5">
        <v>10342692.869999999</v>
      </c>
      <c r="P329" s="6">
        <v>0</v>
      </c>
      <c r="R329" s="6">
        <v>12.46</v>
      </c>
      <c r="W329" s="15">
        <f t="shared" si="5"/>
        <v>10604337.24</v>
      </c>
    </row>
    <row r="330" spans="1:23">
      <c r="B330" s="14" t="s">
        <v>38</v>
      </c>
      <c r="C330" s="14" t="s">
        <v>39</v>
      </c>
      <c r="D330" s="14" t="s">
        <v>1111</v>
      </c>
      <c r="J330" s="5">
        <v>2178101</v>
      </c>
      <c r="K330" s="5">
        <v>2041636</v>
      </c>
      <c r="L330" s="5">
        <v>2041634.15</v>
      </c>
      <c r="M330" s="5">
        <v>2041634.15</v>
      </c>
      <c r="N330" s="5">
        <v>2041634.15</v>
      </c>
      <c r="O330" s="5">
        <v>1987224.35</v>
      </c>
      <c r="P330" s="6">
        <v>0</v>
      </c>
      <c r="R330" s="6">
        <v>1.85</v>
      </c>
      <c r="W330" s="15">
        <f t="shared" si="5"/>
        <v>2041634.15</v>
      </c>
    </row>
    <row r="331" spans="1:23">
      <c r="A331" s="8">
        <v>11100</v>
      </c>
      <c r="C331" s="12" t="s">
        <v>41</v>
      </c>
      <c r="E331" s="8">
        <v>11</v>
      </c>
      <c r="F331" s="12" t="s">
        <v>39</v>
      </c>
      <c r="G331" s="12" t="s">
        <v>43</v>
      </c>
      <c r="H331" s="12" t="s">
        <v>44</v>
      </c>
      <c r="J331" s="5">
        <v>1615080</v>
      </c>
      <c r="K331" s="5">
        <v>1537275</v>
      </c>
      <c r="L331" s="5">
        <v>1537275</v>
      </c>
      <c r="M331" s="5">
        <v>1537275</v>
      </c>
      <c r="N331" s="5">
        <v>1537275</v>
      </c>
      <c r="O331" s="5">
        <v>1537275</v>
      </c>
      <c r="P331" s="6">
        <v>0</v>
      </c>
      <c r="R331" s="6">
        <v>0</v>
      </c>
      <c r="W331" s="15">
        <f t="shared" si="5"/>
        <v>1537275</v>
      </c>
    </row>
    <row r="332" spans="1:23">
      <c r="A332" s="8">
        <v>11510</v>
      </c>
      <c r="C332" s="12" t="s">
        <v>45</v>
      </c>
      <c r="E332" s="8">
        <v>11</v>
      </c>
      <c r="F332" s="12" t="s">
        <v>39</v>
      </c>
      <c r="G332" s="12" t="s">
        <v>43</v>
      </c>
      <c r="H332" s="12" t="s">
        <v>44</v>
      </c>
      <c r="J332" s="5">
        <v>134590</v>
      </c>
      <c r="K332" s="5">
        <v>128702</v>
      </c>
      <c r="L332" s="5">
        <v>128701.5</v>
      </c>
      <c r="M332" s="5">
        <v>128701.5</v>
      </c>
      <c r="N332" s="5">
        <v>128701.5</v>
      </c>
      <c r="O332" s="5">
        <v>128701.5</v>
      </c>
      <c r="P332" s="6">
        <v>0</v>
      </c>
      <c r="R332" s="6">
        <v>0.5</v>
      </c>
      <c r="W332" s="15">
        <f t="shared" si="5"/>
        <v>128701.5</v>
      </c>
    </row>
    <row r="333" spans="1:23">
      <c r="A333" s="8">
        <v>11520</v>
      </c>
      <c r="C333" s="12" t="s">
        <v>49</v>
      </c>
      <c r="E333" s="8">
        <v>11</v>
      </c>
      <c r="F333" s="12" t="s">
        <v>39</v>
      </c>
      <c r="G333" s="12" t="s">
        <v>43</v>
      </c>
      <c r="H333" s="12" t="s">
        <v>44</v>
      </c>
      <c r="J333" s="5">
        <v>134590</v>
      </c>
      <c r="K333" s="5">
        <v>123482</v>
      </c>
      <c r="L333" s="5">
        <v>123481.5</v>
      </c>
      <c r="M333" s="5">
        <v>123481.5</v>
      </c>
      <c r="N333" s="5">
        <v>123481.5</v>
      </c>
      <c r="O333" s="5">
        <v>123481.5</v>
      </c>
      <c r="P333" s="6">
        <v>0</v>
      </c>
      <c r="R333" s="6">
        <v>0.5</v>
      </c>
      <c r="W333" s="15">
        <f t="shared" si="5"/>
        <v>123481.5</v>
      </c>
    </row>
    <row r="334" spans="1:23">
      <c r="A334" s="8">
        <v>11600</v>
      </c>
      <c r="C334" s="12" t="s">
        <v>53</v>
      </c>
      <c r="E334" s="8">
        <v>11</v>
      </c>
      <c r="F334" s="12" t="s">
        <v>39</v>
      </c>
      <c r="G334" s="12" t="s">
        <v>43</v>
      </c>
      <c r="H334" s="12" t="s">
        <v>44</v>
      </c>
      <c r="J334" s="5">
        <v>35210</v>
      </c>
      <c r="K334" s="5">
        <v>30730</v>
      </c>
      <c r="L334" s="5">
        <v>30730</v>
      </c>
      <c r="M334" s="5">
        <v>30730</v>
      </c>
      <c r="N334" s="5">
        <v>30730</v>
      </c>
      <c r="O334" s="5">
        <v>30730</v>
      </c>
      <c r="P334" s="6">
        <v>0</v>
      </c>
      <c r="R334" s="6">
        <v>0</v>
      </c>
      <c r="W334" s="15">
        <f t="shared" si="5"/>
        <v>30730</v>
      </c>
    </row>
    <row r="335" spans="1:23">
      <c r="A335" s="8">
        <v>11710</v>
      </c>
      <c r="C335" s="12" t="s">
        <v>57</v>
      </c>
      <c r="E335" s="8">
        <v>11</v>
      </c>
      <c r="F335" s="12" t="s">
        <v>39</v>
      </c>
      <c r="G335" s="12" t="s">
        <v>43</v>
      </c>
      <c r="H335" s="12" t="s">
        <v>44</v>
      </c>
      <c r="J335" s="5">
        <v>234187</v>
      </c>
      <c r="K335" s="5">
        <v>202605</v>
      </c>
      <c r="L335" s="5">
        <v>202604.15</v>
      </c>
      <c r="M335" s="5">
        <v>202604.15</v>
      </c>
      <c r="N335" s="5">
        <v>202604.15</v>
      </c>
      <c r="O335" s="5">
        <v>148194.35</v>
      </c>
      <c r="P335" s="6">
        <v>0</v>
      </c>
      <c r="R335" s="6">
        <v>0.85</v>
      </c>
      <c r="W335" s="15">
        <f t="shared" si="5"/>
        <v>202604.15</v>
      </c>
    </row>
    <row r="336" spans="1:23">
      <c r="C336" s="12" t="s">
        <v>1895</v>
      </c>
      <c r="W336" s="15">
        <f t="shared" si="5"/>
        <v>0</v>
      </c>
    </row>
    <row r="337" spans="1:23">
      <c r="C337" s="12" t="s">
        <v>1896</v>
      </c>
      <c r="W337" s="15">
        <f t="shared" si="5"/>
        <v>0</v>
      </c>
    </row>
    <row r="338" spans="1:23">
      <c r="A338" s="8">
        <v>11750</v>
      </c>
      <c r="C338" s="12" t="s">
        <v>62</v>
      </c>
      <c r="E338" s="8">
        <v>11</v>
      </c>
      <c r="F338" s="12" t="s">
        <v>39</v>
      </c>
      <c r="G338" s="12" t="s">
        <v>43</v>
      </c>
      <c r="H338" s="12" t="s">
        <v>44</v>
      </c>
      <c r="J338" s="5">
        <v>24444</v>
      </c>
      <c r="K338" s="5">
        <v>18842</v>
      </c>
      <c r="L338" s="5">
        <v>18842</v>
      </c>
      <c r="M338" s="5">
        <v>18842</v>
      </c>
      <c r="N338" s="5">
        <v>18842</v>
      </c>
      <c r="O338" s="5">
        <v>18842</v>
      </c>
      <c r="P338" s="6">
        <v>0</v>
      </c>
      <c r="R338" s="6">
        <v>0</v>
      </c>
      <c r="W338" s="15">
        <f t="shared" si="5"/>
        <v>18842</v>
      </c>
    </row>
    <row r="339" spans="1:23">
      <c r="A339" s="19"/>
      <c r="B339" s="21" t="s">
        <v>38</v>
      </c>
      <c r="C339" s="21" t="s">
        <v>623</v>
      </c>
      <c r="D339" s="19"/>
      <c r="E339" s="21" t="s">
        <v>1143</v>
      </c>
      <c r="F339" s="19"/>
      <c r="G339" s="19"/>
      <c r="H339" s="19"/>
      <c r="I339" s="19"/>
      <c r="J339" s="5">
        <v>4312216</v>
      </c>
      <c r="K339" s="5">
        <v>4411094</v>
      </c>
      <c r="L339" s="5">
        <v>4411093.0199999996</v>
      </c>
      <c r="M339" s="5">
        <v>4411093.0199999996</v>
      </c>
      <c r="N339" s="18">
        <v>4411093.0199999996</v>
      </c>
      <c r="O339" s="5">
        <v>4294524.75</v>
      </c>
      <c r="P339" s="6">
        <v>0</v>
      </c>
      <c r="R339" s="6">
        <v>0.98</v>
      </c>
      <c r="W339" s="17">
        <f t="shared" si="5"/>
        <v>4411093.0199999996</v>
      </c>
    </row>
    <row r="340" spans="1:23">
      <c r="A340" s="8">
        <v>11100</v>
      </c>
      <c r="C340" s="12" t="s">
        <v>41</v>
      </c>
      <c r="E340" s="8">
        <v>11</v>
      </c>
      <c r="F340" s="12" t="s">
        <v>39</v>
      </c>
      <c r="G340" s="12" t="s">
        <v>43</v>
      </c>
      <c r="H340" s="12" t="s">
        <v>44</v>
      </c>
      <c r="J340" s="5">
        <v>3033876</v>
      </c>
      <c r="K340" s="5">
        <v>3163406</v>
      </c>
      <c r="L340" s="5">
        <v>3163406</v>
      </c>
      <c r="M340" s="5">
        <v>3163406</v>
      </c>
      <c r="N340" s="26">
        <v>3163406</v>
      </c>
      <c r="O340" s="5">
        <v>3163406</v>
      </c>
      <c r="P340" s="6">
        <v>0</v>
      </c>
      <c r="R340" s="6">
        <v>0</v>
      </c>
      <c r="W340" s="15">
        <f t="shared" si="5"/>
        <v>3163406</v>
      </c>
    </row>
    <row r="341" spans="1:23">
      <c r="A341" s="8">
        <v>11510</v>
      </c>
      <c r="C341" s="12" t="s">
        <v>45</v>
      </c>
      <c r="E341" s="8">
        <v>11</v>
      </c>
      <c r="F341" s="12" t="s">
        <v>39</v>
      </c>
      <c r="G341" s="12" t="s">
        <v>43</v>
      </c>
      <c r="H341" s="12" t="s">
        <v>44</v>
      </c>
      <c r="J341" s="5">
        <v>252823</v>
      </c>
      <c r="K341" s="5">
        <v>265088</v>
      </c>
      <c r="L341" s="5">
        <v>265088</v>
      </c>
      <c r="M341" s="5">
        <v>265088</v>
      </c>
      <c r="N341" s="26">
        <v>265088</v>
      </c>
      <c r="O341" s="5">
        <v>265088</v>
      </c>
      <c r="P341" s="6">
        <v>0</v>
      </c>
      <c r="R341" s="6">
        <v>0</v>
      </c>
      <c r="W341" s="15">
        <f t="shared" si="5"/>
        <v>265088</v>
      </c>
    </row>
    <row r="342" spans="1:23">
      <c r="A342" s="8">
        <v>11520</v>
      </c>
      <c r="C342" s="12" t="s">
        <v>49</v>
      </c>
      <c r="E342" s="8">
        <v>11</v>
      </c>
      <c r="F342" s="12" t="s">
        <v>39</v>
      </c>
      <c r="G342" s="12" t="s">
        <v>43</v>
      </c>
      <c r="H342" s="12" t="s">
        <v>44</v>
      </c>
      <c r="J342" s="5">
        <v>252823</v>
      </c>
      <c r="K342" s="5">
        <v>255433</v>
      </c>
      <c r="L342" s="5">
        <v>255433</v>
      </c>
      <c r="M342" s="5">
        <v>255433</v>
      </c>
      <c r="N342" s="26">
        <v>255433</v>
      </c>
      <c r="O342" s="5">
        <v>255433</v>
      </c>
      <c r="P342" s="6">
        <v>0</v>
      </c>
      <c r="R342" s="6">
        <v>0</v>
      </c>
      <c r="W342" s="15">
        <f t="shared" si="5"/>
        <v>255433</v>
      </c>
    </row>
    <row r="343" spans="1:23">
      <c r="A343" s="8">
        <v>11600</v>
      </c>
      <c r="C343" s="12" t="s">
        <v>53</v>
      </c>
      <c r="E343" s="8">
        <v>11</v>
      </c>
      <c r="F343" s="12" t="s">
        <v>39</v>
      </c>
      <c r="G343" s="12" t="s">
        <v>43</v>
      </c>
      <c r="H343" s="12" t="s">
        <v>44</v>
      </c>
      <c r="J343" s="5">
        <v>241117</v>
      </c>
      <c r="K343" s="5">
        <v>228413</v>
      </c>
      <c r="L343" s="5">
        <v>228412.93</v>
      </c>
      <c r="M343" s="5">
        <v>228412.93</v>
      </c>
      <c r="N343" s="26">
        <v>228412.93</v>
      </c>
      <c r="O343" s="5">
        <v>228412.93</v>
      </c>
      <c r="P343" s="6">
        <v>0</v>
      </c>
      <c r="R343" s="6">
        <v>7.0000000000000007E-2</v>
      </c>
      <c r="W343" s="15">
        <f t="shared" si="5"/>
        <v>228412.93</v>
      </c>
    </row>
    <row r="344" spans="1:23">
      <c r="A344" s="8">
        <v>11710</v>
      </c>
      <c r="C344" s="12" t="s">
        <v>57</v>
      </c>
      <c r="E344" s="8">
        <v>11</v>
      </c>
      <c r="F344" s="12" t="s">
        <v>39</v>
      </c>
      <c r="G344" s="12" t="s">
        <v>43</v>
      </c>
      <c r="H344" s="12" t="s">
        <v>44</v>
      </c>
      <c r="J344" s="5">
        <v>439913</v>
      </c>
      <c r="K344" s="5">
        <v>413769</v>
      </c>
      <c r="L344" s="5">
        <v>413768.54</v>
      </c>
      <c r="M344" s="5">
        <v>413768.54</v>
      </c>
      <c r="N344" s="26">
        <v>413768.54</v>
      </c>
      <c r="O344" s="5">
        <v>297200.27</v>
      </c>
      <c r="P344" s="6">
        <v>0</v>
      </c>
      <c r="R344" s="6">
        <v>0.46</v>
      </c>
      <c r="W344" s="15">
        <f t="shared" si="5"/>
        <v>413768.54</v>
      </c>
    </row>
    <row r="345" spans="1:23">
      <c r="C345" s="12" t="s">
        <v>1895</v>
      </c>
      <c r="N345" s="28"/>
      <c r="W345" s="15">
        <f t="shared" si="5"/>
        <v>0</v>
      </c>
    </row>
    <row r="346" spans="1:23">
      <c r="C346" s="12" t="s">
        <v>1896</v>
      </c>
      <c r="N346" s="28"/>
      <c r="W346" s="15">
        <f t="shared" si="5"/>
        <v>0</v>
      </c>
    </row>
    <row r="347" spans="1:23">
      <c r="A347" s="8">
        <v>11750</v>
      </c>
      <c r="C347" s="12" t="s">
        <v>62</v>
      </c>
      <c r="E347" s="8">
        <v>11</v>
      </c>
      <c r="F347" s="12" t="s">
        <v>39</v>
      </c>
      <c r="G347" s="12" t="s">
        <v>43</v>
      </c>
      <c r="H347" s="12" t="s">
        <v>44</v>
      </c>
      <c r="J347" s="5">
        <v>91664</v>
      </c>
      <c r="K347" s="5">
        <v>82593</v>
      </c>
      <c r="L347" s="5">
        <v>82592.55</v>
      </c>
      <c r="M347" s="5">
        <v>82592.55</v>
      </c>
      <c r="N347" s="26">
        <v>82592.55</v>
      </c>
      <c r="O347" s="5">
        <v>82592.55</v>
      </c>
      <c r="P347" s="6">
        <v>0</v>
      </c>
      <c r="R347" s="6">
        <v>0.45</v>
      </c>
      <c r="W347" s="15">
        <f t="shared" si="5"/>
        <v>82592.55</v>
      </c>
    </row>
    <row r="348" spans="1:23">
      <c r="A348" s="8">
        <v>51240</v>
      </c>
      <c r="C348" s="12" t="s">
        <v>1906</v>
      </c>
      <c r="E348" s="8">
        <v>11</v>
      </c>
      <c r="F348" s="12" t="s">
        <v>39</v>
      </c>
      <c r="G348" s="12" t="s">
        <v>43</v>
      </c>
      <c r="H348" s="12" t="s">
        <v>44</v>
      </c>
      <c r="J348" s="6">
        <v>0</v>
      </c>
      <c r="K348" s="5">
        <v>2392</v>
      </c>
      <c r="L348" s="5">
        <v>2392</v>
      </c>
      <c r="M348" s="5">
        <v>2392</v>
      </c>
      <c r="N348" s="26">
        <v>2392</v>
      </c>
      <c r="O348" s="5">
        <v>2392</v>
      </c>
      <c r="P348" s="6">
        <v>0</v>
      </c>
      <c r="R348" s="6">
        <v>0</v>
      </c>
      <c r="W348" s="15">
        <f t="shared" si="5"/>
        <v>2392</v>
      </c>
    </row>
    <row r="349" spans="1:23">
      <c r="B349" s="14" t="s">
        <v>38</v>
      </c>
      <c r="C349" s="14" t="s">
        <v>179</v>
      </c>
      <c r="E349" s="14" t="s">
        <v>1203</v>
      </c>
      <c r="J349" s="5">
        <v>1696443</v>
      </c>
      <c r="K349" s="5">
        <v>1091104</v>
      </c>
      <c r="L349" s="5">
        <v>1091099.94</v>
      </c>
      <c r="M349" s="5">
        <v>1091099.94</v>
      </c>
      <c r="N349" s="5">
        <v>1087390.6399999999</v>
      </c>
      <c r="O349" s="5">
        <v>1064379.1399999999</v>
      </c>
      <c r="P349" s="6">
        <v>0</v>
      </c>
      <c r="R349" s="6">
        <v>4.0599999999999996</v>
      </c>
      <c r="W349" s="15">
        <f t="shared" si="5"/>
        <v>1087390.6399999999</v>
      </c>
    </row>
    <row r="350" spans="1:23">
      <c r="A350" s="8">
        <v>11100</v>
      </c>
      <c r="C350" s="12" t="s">
        <v>41</v>
      </c>
      <c r="E350" s="8">
        <v>11</v>
      </c>
      <c r="F350" s="12" t="s">
        <v>39</v>
      </c>
      <c r="G350" s="12" t="s">
        <v>43</v>
      </c>
      <c r="H350" s="12" t="s">
        <v>44</v>
      </c>
      <c r="J350" s="5">
        <v>621600</v>
      </c>
      <c r="K350" s="5">
        <v>633700</v>
      </c>
      <c r="L350" s="5">
        <v>633700</v>
      </c>
      <c r="M350" s="5">
        <v>633700</v>
      </c>
      <c r="N350" s="5">
        <v>633700</v>
      </c>
      <c r="O350" s="5">
        <v>633700</v>
      </c>
      <c r="P350" s="6">
        <v>0</v>
      </c>
      <c r="R350" s="6">
        <v>0</v>
      </c>
      <c r="W350" s="15">
        <f t="shared" si="5"/>
        <v>633700</v>
      </c>
    </row>
    <row r="351" spans="1:23">
      <c r="A351" s="8">
        <v>11510</v>
      </c>
      <c r="C351" s="12" t="s">
        <v>45</v>
      </c>
      <c r="E351" s="8">
        <v>11</v>
      </c>
      <c r="F351" s="12" t="s">
        <v>39</v>
      </c>
      <c r="G351" s="12" t="s">
        <v>43</v>
      </c>
      <c r="H351" s="12" t="s">
        <v>44</v>
      </c>
      <c r="J351" s="5">
        <v>51800</v>
      </c>
      <c r="K351" s="5">
        <v>52900</v>
      </c>
      <c r="L351" s="5">
        <v>52900</v>
      </c>
      <c r="M351" s="5">
        <v>52900</v>
      </c>
      <c r="N351" s="5">
        <v>52900</v>
      </c>
      <c r="O351" s="5">
        <v>52900</v>
      </c>
      <c r="P351" s="6">
        <v>0</v>
      </c>
      <c r="R351" s="6">
        <v>0</v>
      </c>
      <c r="W351" s="15">
        <f t="shared" si="5"/>
        <v>52900</v>
      </c>
    </row>
    <row r="352" spans="1:23">
      <c r="A352" s="8">
        <v>11520</v>
      </c>
      <c r="C352" s="12" t="s">
        <v>49</v>
      </c>
      <c r="E352" s="8">
        <v>11</v>
      </c>
      <c r="F352" s="12" t="s">
        <v>39</v>
      </c>
      <c r="G352" s="12" t="s">
        <v>43</v>
      </c>
      <c r="H352" s="12" t="s">
        <v>44</v>
      </c>
      <c r="J352" s="5">
        <v>51800</v>
      </c>
      <c r="K352" s="5">
        <v>52900</v>
      </c>
      <c r="L352" s="5">
        <v>52900</v>
      </c>
      <c r="M352" s="5">
        <v>52900</v>
      </c>
      <c r="N352" s="5">
        <v>52900</v>
      </c>
      <c r="O352" s="5">
        <v>52900</v>
      </c>
      <c r="P352" s="6">
        <v>0</v>
      </c>
      <c r="R352" s="6">
        <v>0</v>
      </c>
      <c r="W352" s="15">
        <f t="shared" si="5"/>
        <v>52900</v>
      </c>
    </row>
    <row r="353" spans="1:23">
      <c r="A353" s="8">
        <v>11710</v>
      </c>
      <c r="C353" s="12" t="s">
        <v>57</v>
      </c>
      <c r="E353" s="8">
        <v>11</v>
      </c>
      <c r="F353" s="12" t="s">
        <v>39</v>
      </c>
      <c r="G353" s="12" t="s">
        <v>43</v>
      </c>
      <c r="H353" s="12" t="s">
        <v>44</v>
      </c>
      <c r="J353" s="5">
        <v>90132</v>
      </c>
      <c r="K353" s="5">
        <v>84057</v>
      </c>
      <c r="L353" s="5">
        <v>84056.5</v>
      </c>
      <c r="M353" s="5">
        <v>84056.5</v>
      </c>
      <c r="N353" s="5">
        <v>84056.5</v>
      </c>
      <c r="O353" s="5">
        <v>61045</v>
      </c>
      <c r="P353" s="6">
        <v>0</v>
      </c>
      <c r="R353" s="6">
        <v>0.5</v>
      </c>
      <c r="W353" s="15">
        <f t="shared" si="5"/>
        <v>84056.5</v>
      </c>
    </row>
    <row r="354" spans="1:23">
      <c r="A354" s="12" t="s">
        <v>1895</v>
      </c>
      <c r="W354" s="15"/>
    </row>
    <row r="355" spans="1:23">
      <c r="W355" s="15"/>
    </row>
    <row r="356" spans="1:23">
      <c r="A356" s="14" t="s">
        <v>193</v>
      </c>
      <c r="W356" s="15"/>
    </row>
    <row r="357" spans="1:23">
      <c r="W357" s="15"/>
    </row>
    <row r="358" spans="1:23">
      <c r="A358" s="11" t="s">
        <v>0</v>
      </c>
      <c r="W358" s="15"/>
    </row>
    <row r="359" spans="1:23">
      <c r="A359" s="11" t="s">
        <v>1</v>
      </c>
      <c r="W359" s="15"/>
    </row>
    <row r="360" spans="1:23">
      <c r="A360" s="12" t="s">
        <v>1890</v>
      </c>
      <c r="W360" s="15"/>
    </row>
    <row r="361" spans="1:23">
      <c r="A361" s="12" t="s">
        <v>1891</v>
      </c>
      <c r="W361" s="15"/>
    </row>
    <row r="362" spans="1:23">
      <c r="W362" s="15"/>
    </row>
    <row r="363" spans="1:23">
      <c r="G363" s="12" t="s">
        <v>4</v>
      </c>
      <c r="H363" s="12" t="s">
        <v>1892</v>
      </c>
      <c r="J363" s="12" t="s">
        <v>1893</v>
      </c>
      <c r="O363" s="12" t="s">
        <v>7</v>
      </c>
      <c r="W363" s="15"/>
    </row>
    <row r="364" spans="1:23">
      <c r="C364" s="13" t="s">
        <v>8</v>
      </c>
      <c r="W364" s="15"/>
    </row>
    <row r="365" spans="1:23">
      <c r="H365" s="12" t="s">
        <v>9</v>
      </c>
      <c r="P365" s="12" t="s">
        <v>1917</v>
      </c>
      <c r="W365" s="15"/>
    </row>
    <row r="366" spans="1:23">
      <c r="A366" s="12" t="s">
        <v>11</v>
      </c>
      <c r="C366" s="12" t="s">
        <v>12</v>
      </c>
      <c r="D366" s="12" t="s">
        <v>13</v>
      </c>
      <c r="E366" s="12" t="s">
        <v>14</v>
      </c>
      <c r="G366" s="12" t="s">
        <v>15</v>
      </c>
      <c r="H366" s="12" t="s">
        <v>16</v>
      </c>
      <c r="I366" s="12" t="s">
        <v>16</v>
      </c>
      <c r="J366" s="12" t="s">
        <v>18</v>
      </c>
      <c r="L366" s="12" t="s">
        <v>19</v>
      </c>
      <c r="M366" s="12" t="s">
        <v>20</v>
      </c>
      <c r="N366" s="12" t="s">
        <v>21</v>
      </c>
      <c r="O366" s="12" t="s">
        <v>22</v>
      </c>
      <c r="P366" s="12" t="s">
        <v>23</v>
      </c>
      <c r="W366" s="15" t="str">
        <f t="shared" ref="W366:W412" si="6">M366</f>
        <v>DEVENGADO</v>
      </c>
    </row>
    <row r="367" spans="1:23">
      <c r="B367" s="12" t="s">
        <v>24</v>
      </c>
      <c r="H367" s="12" t="s">
        <v>25</v>
      </c>
      <c r="I367" s="12" t="s">
        <v>26</v>
      </c>
      <c r="W367" s="15">
        <f t="shared" si="6"/>
        <v>0</v>
      </c>
    </row>
    <row r="368" spans="1:23">
      <c r="B368" s="12" t="s">
        <v>1896</v>
      </c>
      <c r="D368" s="8">
        <v>11</v>
      </c>
      <c r="E368" s="12" t="s">
        <v>39</v>
      </c>
      <c r="W368" s="15">
        <f t="shared" si="6"/>
        <v>0</v>
      </c>
    </row>
    <row r="369" spans="1:23">
      <c r="A369" s="8">
        <v>11750</v>
      </c>
      <c r="C369" s="12" t="s">
        <v>62</v>
      </c>
      <c r="D369" s="8">
        <v>11</v>
      </c>
      <c r="E369" s="12" t="s">
        <v>39</v>
      </c>
      <c r="F369" s="12" t="s">
        <v>43</v>
      </c>
      <c r="G369" s="12" t="s">
        <v>44</v>
      </c>
      <c r="H369" s="5">
        <v>6111</v>
      </c>
      <c r="J369" s="5">
        <v>5602</v>
      </c>
      <c r="K369" s="5">
        <v>5601.64</v>
      </c>
      <c r="L369" s="5">
        <v>5601.64</v>
      </c>
      <c r="M369" s="5">
        <v>5601.64</v>
      </c>
      <c r="N369" s="5">
        <v>5601.64</v>
      </c>
      <c r="O369" s="6">
        <v>0</v>
      </c>
      <c r="Q369" s="6">
        <v>0.36</v>
      </c>
      <c r="W369" s="15">
        <f t="shared" si="6"/>
        <v>5601.64</v>
      </c>
    </row>
    <row r="370" spans="1:23">
      <c r="A370" s="8">
        <v>21430</v>
      </c>
      <c r="C370" s="12" t="s">
        <v>238</v>
      </c>
      <c r="D370" s="8">
        <v>11</v>
      </c>
      <c r="E370" s="12" t="s">
        <v>39</v>
      </c>
      <c r="F370" s="12" t="s">
        <v>43</v>
      </c>
      <c r="G370" s="12" t="s">
        <v>44</v>
      </c>
      <c r="H370" s="5">
        <v>75000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Q370" s="6">
        <v>0</v>
      </c>
      <c r="W370" s="15">
        <f t="shared" si="6"/>
        <v>0</v>
      </c>
    </row>
    <row r="371" spans="1:23">
      <c r="A371" s="8">
        <v>22260</v>
      </c>
      <c r="C371" s="12" t="s">
        <v>242</v>
      </c>
      <c r="D371" s="8">
        <v>11</v>
      </c>
      <c r="E371" s="12" t="s">
        <v>39</v>
      </c>
      <c r="F371" s="12" t="s">
        <v>43</v>
      </c>
      <c r="G371" s="12" t="s">
        <v>44</v>
      </c>
      <c r="H371" s="5">
        <v>20000</v>
      </c>
      <c r="J371" s="5">
        <v>13800</v>
      </c>
      <c r="K371" s="5">
        <v>13800</v>
      </c>
      <c r="L371" s="5">
        <v>13800</v>
      </c>
      <c r="M371" s="5">
        <v>13800</v>
      </c>
      <c r="N371" s="5">
        <v>13800</v>
      </c>
      <c r="O371" s="6">
        <v>0</v>
      </c>
      <c r="Q371" s="6">
        <v>0</v>
      </c>
      <c r="W371" s="15">
        <f t="shared" si="6"/>
        <v>13800</v>
      </c>
    </row>
    <row r="372" spans="1:23">
      <c r="A372" s="8">
        <v>26120</v>
      </c>
      <c r="C372" s="12" t="s">
        <v>106</v>
      </c>
      <c r="D372" s="8">
        <v>11</v>
      </c>
      <c r="E372" s="12" t="s">
        <v>39</v>
      </c>
      <c r="F372" s="12" t="s">
        <v>43</v>
      </c>
      <c r="G372" s="12" t="s">
        <v>44</v>
      </c>
      <c r="H372" s="5">
        <v>70000</v>
      </c>
      <c r="J372" s="5">
        <v>13885</v>
      </c>
      <c r="K372" s="5">
        <v>13885</v>
      </c>
      <c r="L372" s="5">
        <v>13885</v>
      </c>
      <c r="M372" s="5">
        <v>13885</v>
      </c>
      <c r="N372" s="5">
        <v>13885</v>
      </c>
      <c r="O372" s="6">
        <v>0</v>
      </c>
      <c r="Q372" s="6">
        <v>0</v>
      </c>
      <c r="W372" s="15">
        <f t="shared" si="6"/>
        <v>13885</v>
      </c>
    </row>
    <row r="373" spans="1:23">
      <c r="A373" s="8">
        <v>26210</v>
      </c>
      <c r="C373" s="12" t="s">
        <v>110</v>
      </c>
      <c r="D373" s="8">
        <v>11</v>
      </c>
      <c r="E373" s="12" t="s">
        <v>39</v>
      </c>
      <c r="F373" s="12" t="s">
        <v>43</v>
      </c>
      <c r="G373" s="12" t="s">
        <v>44</v>
      </c>
      <c r="H373" s="5">
        <v>160000</v>
      </c>
      <c r="J373" s="5">
        <v>143493</v>
      </c>
      <c r="K373" s="5">
        <v>143492.42000000001</v>
      </c>
      <c r="L373" s="5">
        <v>143492.42000000001</v>
      </c>
      <c r="M373" s="5">
        <v>143492.42000000001</v>
      </c>
      <c r="N373" s="5">
        <v>143492.42000000001</v>
      </c>
      <c r="O373" s="6">
        <v>0</v>
      </c>
      <c r="Q373" s="6">
        <v>0.57999999999999996</v>
      </c>
      <c r="W373" s="15">
        <f t="shared" si="6"/>
        <v>143492.42000000001</v>
      </c>
    </row>
    <row r="374" spans="1:23">
      <c r="A374" s="8">
        <v>26220</v>
      </c>
      <c r="C374" s="12" t="s">
        <v>114</v>
      </c>
      <c r="D374" s="8">
        <v>11</v>
      </c>
      <c r="E374" s="12" t="s">
        <v>39</v>
      </c>
      <c r="F374" s="12" t="s">
        <v>43</v>
      </c>
      <c r="G374" s="12" t="s">
        <v>44</v>
      </c>
      <c r="H374" s="5">
        <v>100000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Q374" s="6">
        <v>0</v>
      </c>
      <c r="W374" s="15">
        <f t="shared" si="6"/>
        <v>0</v>
      </c>
    </row>
    <row r="375" spans="1:23">
      <c r="A375" s="8">
        <v>29100</v>
      </c>
      <c r="C375" s="12" t="s">
        <v>122</v>
      </c>
      <c r="D375" s="8">
        <v>11</v>
      </c>
      <c r="E375" s="12" t="s">
        <v>39</v>
      </c>
      <c r="F375" s="12" t="s">
        <v>43</v>
      </c>
      <c r="G375" s="12" t="s">
        <v>44</v>
      </c>
      <c r="H375" s="5">
        <v>150000</v>
      </c>
      <c r="J375" s="5">
        <v>13817</v>
      </c>
      <c r="K375" s="5">
        <v>13816.75</v>
      </c>
      <c r="L375" s="5">
        <v>13816.75</v>
      </c>
      <c r="M375" s="5">
        <v>13816.75</v>
      </c>
      <c r="N375" s="5">
        <v>13816.75</v>
      </c>
      <c r="O375" s="6">
        <v>0</v>
      </c>
      <c r="Q375" s="6">
        <v>0.25</v>
      </c>
      <c r="W375" s="15">
        <f t="shared" si="6"/>
        <v>13816.75</v>
      </c>
    </row>
    <row r="376" spans="1:23">
      <c r="A376" s="8">
        <v>33100</v>
      </c>
      <c r="C376" s="12" t="s">
        <v>1901</v>
      </c>
      <c r="D376" s="8">
        <v>11</v>
      </c>
      <c r="E376" s="12" t="s">
        <v>39</v>
      </c>
      <c r="F376" s="12" t="s">
        <v>43</v>
      </c>
      <c r="G376" s="12" t="s">
        <v>44</v>
      </c>
      <c r="H376" s="5">
        <v>80000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Q376" s="6">
        <v>0</v>
      </c>
      <c r="W376" s="15">
        <f t="shared" si="6"/>
        <v>0</v>
      </c>
    </row>
    <row r="377" spans="1:23">
      <c r="A377" s="8">
        <v>33300</v>
      </c>
      <c r="C377" s="12" t="s">
        <v>134</v>
      </c>
      <c r="D377" s="8">
        <v>11</v>
      </c>
      <c r="E377" s="12" t="s">
        <v>39</v>
      </c>
      <c r="F377" s="12" t="s">
        <v>43</v>
      </c>
      <c r="G377" s="12" t="s">
        <v>44</v>
      </c>
      <c r="H377" s="5">
        <v>20000</v>
      </c>
      <c r="J377" s="5">
        <v>5349</v>
      </c>
      <c r="K377" s="5">
        <v>5348.65</v>
      </c>
      <c r="L377" s="5">
        <v>5348.65</v>
      </c>
      <c r="M377" s="5">
        <v>5348.65</v>
      </c>
      <c r="N377" s="5">
        <v>5348.65</v>
      </c>
      <c r="O377" s="6">
        <v>0</v>
      </c>
      <c r="Q377" s="6">
        <v>0.35</v>
      </c>
      <c r="W377" s="15">
        <f t="shared" si="6"/>
        <v>5348.65</v>
      </c>
    </row>
    <row r="378" spans="1:23">
      <c r="A378" s="8">
        <v>35610</v>
      </c>
      <c r="B378" s="12" t="s">
        <v>142</v>
      </c>
      <c r="D378" s="8">
        <v>11</v>
      </c>
      <c r="E378" s="12" t="s">
        <v>39</v>
      </c>
      <c r="F378" s="12" t="s">
        <v>43</v>
      </c>
      <c r="G378" s="12" t="s">
        <v>44</v>
      </c>
      <c r="H378" s="5">
        <v>30000</v>
      </c>
      <c r="J378" s="5">
        <v>28598</v>
      </c>
      <c r="K378" s="5">
        <v>28597.27</v>
      </c>
      <c r="L378" s="5">
        <v>28597.27</v>
      </c>
      <c r="M378" s="5">
        <v>28597.27</v>
      </c>
      <c r="N378" s="5">
        <v>28597.27</v>
      </c>
      <c r="O378" s="6">
        <v>0</v>
      </c>
      <c r="Q378" s="6">
        <v>0.73</v>
      </c>
      <c r="W378" s="15">
        <f t="shared" si="6"/>
        <v>28597.27</v>
      </c>
    </row>
    <row r="379" spans="1:23">
      <c r="A379" s="8">
        <v>35620</v>
      </c>
      <c r="B379" s="12" t="s">
        <v>146</v>
      </c>
      <c r="D379" s="8">
        <v>11</v>
      </c>
      <c r="E379" s="12" t="s">
        <v>39</v>
      </c>
      <c r="F379" s="12" t="s">
        <v>43</v>
      </c>
      <c r="G379" s="12" t="s">
        <v>44</v>
      </c>
      <c r="H379" s="5">
        <v>50000</v>
      </c>
      <c r="J379" s="5">
        <v>30581</v>
      </c>
      <c r="K379" s="5">
        <v>30580.61</v>
      </c>
      <c r="L379" s="5">
        <v>30580.61</v>
      </c>
      <c r="M379" s="5">
        <v>30580.61</v>
      </c>
      <c r="N379" s="5">
        <v>30580.61</v>
      </c>
      <c r="O379" s="6">
        <v>0</v>
      </c>
      <c r="Q379" s="6">
        <v>0.39</v>
      </c>
      <c r="W379" s="15">
        <f t="shared" si="6"/>
        <v>30580.61</v>
      </c>
    </row>
    <row r="380" spans="1:23">
      <c r="A380" s="8">
        <v>39100</v>
      </c>
      <c r="C380" s="12" t="s">
        <v>150</v>
      </c>
      <c r="D380" s="8">
        <v>11</v>
      </c>
      <c r="E380" s="12" t="s">
        <v>39</v>
      </c>
      <c r="F380" s="12" t="s">
        <v>43</v>
      </c>
      <c r="G380" s="12" t="s">
        <v>44</v>
      </c>
      <c r="H380" s="5">
        <v>20000</v>
      </c>
      <c r="J380" s="6">
        <v>0</v>
      </c>
      <c r="K380" s="6">
        <v>0</v>
      </c>
      <c r="L380" s="6">
        <v>0</v>
      </c>
      <c r="M380" s="6">
        <v>0</v>
      </c>
      <c r="N380" s="6">
        <v>0</v>
      </c>
      <c r="O380" s="6">
        <v>0</v>
      </c>
      <c r="Q380" s="6">
        <v>0</v>
      </c>
      <c r="W380" s="15">
        <f t="shared" si="6"/>
        <v>0</v>
      </c>
    </row>
    <row r="381" spans="1:23">
      <c r="A381" s="8">
        <v>39200</v>
      </c>
      <c r="C381" s="12" t="s">
        <v>388</v>
      </c>
      <c r="D381" s="8">
        <v>11</v>
      </c>
      <c r="E381" s="12" t="s">
        <v>39</v>
      </c>
      <c r="F381" s="12" t="s">
        <v>43</v>
      </c>
      <c r="G381" s="12" t="s">
        <v>44</v>
      </c>
      <c r="H381" s="5">
        <v>20000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Q381" s="6">
        <v>0</v>
      </c>
      <c r="W381" s="15">
        <f t="shared" si="6"/>
        <v>0</v>
      </c>
    </row>
    <row r="382" spans="1:23">
      <c r="A382" s="8">
        <v>39600</v>
      </c>
      <c r="C382" s="12" t="s">
        <v>154</v>
      </c>
      <c r="D382" s="8">
        <v>11</v>
      </c>
      <c r="E382" s="12" t="s">
        <v>39</v>
      </c>
      <c r="F382" s="12" t="s">
        <v>43</v>
      </c>
      <c r="G382" s="12" t="s">
        <v>44</v>
      </c>
      <c r="H382" s="5">
        <v>80000</v>
      </c>
      <c r="J382" s="5">
        <v>12422</v>
      </c>
      <c r="K382" s="5">
        <v>12421.1</v>
      </c>
      <c r="L382" s="5">
        <v>12421.1</v>
      </c>
      <c r="M382" s="5">
        <v>8711.7999999999993</v>
      </c>
      <c r="N382" s="5">
        <v>8711.7999999999993</v>
      </c>
      <c r="O382" s="6">
        <v>0</v>
      </c>
      <c r="Q382" s="6">
        <v>0.9</v>
      </c>
      <c r="W382" s="15">
        <f t="shared" si="6"/>
        <v>8711.7999999999993</v>
      </c>
    </row>
    <row r="383" spans="1:23">
      <c r="A383" s="19"/>
      <c r="B383" s="21" t="s">
        <v>38</v>
      </c>
      <c r="C383" s="21" t="s">
        <v>743</v>
      </c>
      <c r="D383" s="21" t="s">
        <v>1283</v>
      </c>
      <c r="E383" s="19"/>
      <c r="F383" s="19"/>
      <c r="G383" s="19"/>
      <c r="H383" s="5">
        <v>2738567</v>
      </c>
      <c r="J383" s="5">
        <v>2430160</v>
      </c>
      <c r="K383" s="5">
        <v>2430158.3199999998</v>
      </c>
      <c r="L383" s="5">
        <v>2430158.3199999998</v>
      </c>
      <c r="M383" s="18">
        <v>2430158.3199999998</v>
      </c>
      <c r="N383" s="5">
        <v>2371520.3199999998</v>
      </c>
      <c r="O383" s="6">
        <v>0</v>
      </c>
      <c r="Q383" s="6">
        <v>1.68</v>
      </c>
      <c r="W383" s="17">
        <f>M383</f>
        <v>2430158.3199999998</v>
      </c>
    </row>
    <row r="384" spans="1:23">
      <c r="A384" s="8">
        <v>11100</v>
      </c>
      <c r="C384" s="12" t="s">
        <v>41</v>
      </c>
      <c r="D384" s="8">
        <v>11</v>
      </c>
      <c r="E384" s="12" t="s">
        <v>39</v>
      </c>
      <c r="F384" s="12" t="s">
        <v>43</v>
      </c>
      <c r="G384" s="12" t="s">
        <v>44</v>
      </c>
      <c r="H384" s="5">
        <v>1564800</v>
      </c>
      <c r="J384" s="5">
        <v>1613200</v>
      </c>
      <c r="K384" s="5">
        <v>1613200</v>
      </c>
      <c r="L384" s="5">
        <v>1613200</v>
      </c>
      <c r="M384" s="26">
        <v>1613200</v>
      </c>
      <c r="N384" s="5">
        <v>1613200</v>
      </c>
      <c r="O384" s="6">
        <v>0</v>
      </c>
      <c r="Q384" s="6">
        <v>0</v>
      </c>
      <c r="W384" s="15">
        <f t="shared" si="6"/>
        <v>1613200</v>
      </c>
    </row>
    <row r="385" spans="1:23">
      <c r="A385" s="8">
        <v>11510</v>
      </c>
      <c r="C385" s="12" t="s">
        <v>45</v>
      </c>
      <c r="D385" s="8">
        <v>11</v>
      </c>
      <c r="E385" s="12" t="s">
        <v>39</v>
      </c>
      <c r="F385" s="12" t="s">
        <v>43</v>
      </c>
      <c r="G385" s="12" t="s">
        <v>44</v>
      </c>
      <c r="H385" s="5">
        <v>130400</v>
      </c>
      <c r="J385" s="5">
        <v>134800</v>
      </c>
      <c r="K385" s="5">
        <v>134800</v>
      </c>
      <c r="L385" s="5">
        <v>134800</v>
      </c>
      <c r="M385" s="26">
        <v>134800</v>
      </c>
      <c r="N385" s="5">
        <v>134800</v>
      </c>
      <c r="O385" s="6">
        <v>0</v>
      </c>
      <c r="Q385" s="6">
        <v>0</v>
      </c>
      <c r="W385" s="15">
        <f t="shared" si="6"/>
        <v>134800</v>
      </c>
    </row>
    <row r="386" spans="1:23">
      <c r="A386" s="8">
        <v>11520</v>
      </c>
      <c r="C386" s="12" t="s">
        <v>49</v>
      </c>
      <c r="D386" s="8">
        <v>11</v>
      </c>
      <c r="E386" s="12" t="s">
        <v>39</v>
      </c>
      <c r="F386" s="12" t="s">
        <v>43</v>
      </c>
      <c r="G386" s="12" t="s">
        <v>44</v>
      </c>
      <c r="H386" s="5">
        <v>130400</v>
      </c>
      <c r="J386" s="5">
        <v>134800</v>
      </c>
      <c r="K386" s="5">
        <v>134800</v>
      </c>
      <c r="L386" s="5">
        <v>134800</v>
      </c>
      <c r="M386" s="26">
        <v>134800</v>
      </c>
      <c r="N386" s="5">
        <v>134800</v>
      </c>
      <c r="O386" s="6">
        <v>0</v>
      </c>
      <c r="Q386" s="6">
        <v>0</v>
      </c>
      <c r="W386" s="15">
        <f t="shared" si="6"/>
        <v>134800</v>
      </c>
    </row>
    <row r="387" spans="1:23">
      <c r="A387" s="8">
        <v>11600</v>
      </c>
      <c r="C387" s="12" t="s">
        <v>53</v>
      </c>
      <c r="D387" s="8">
        <v>11</v>
      </c>
      <c r="E387" s="12" t="s">
        <v>39</v>
      </c>
      <c r="F387" s="12" t="s">
        <v>43</v>
      </c>
      <c r="G387" s="12" t="s">
        <v>44</v>
      </c>
      <c r="H387" s="5">
        <v>91627</v>
      </c>
      <c r="J387" s="5">
        <v>93094</v>
      </c>
      <c r="K387" s="5">
        <v>93093.33</v>
      </c>
      <c r="L387" s="5">
        <v>93093.33</v>
      </c>
      <c r="M387" s="26">
        <v>93093.33</v>
      </c>
      <c r="N387" s="5">
        <v>93093.33</v>
      </c>
      <c r="O387" s="6">
        <v>0</v>
      </c>
      <c r="Q387" s="6">
        <v>0.67</v>
      </c>
      <c r="W387" s="15">
        <f t="shared" si="6"/>
        <v>93093.33</v>
      </c>
    </row>
    <row r="388" spans="1:23">
      <c r="A388" s="8">
        <v>11710</v>
      </c>
      <c r="C388" s="12" t="s">
        <v>57</v>
      </c>
      <c r="D388" s="8">
        <v>11</v>
      </c>
      <c r="E388" s="12" t="s">
        <v>39</v>
      </c>
      <c r="F388" s="12" t="s">
        <v>43</v>
      </c>
      <c r="G388" s="12" t="s">
        <v>44</v>
      </c>
      <c r="H388" s="5">
        <v>226896</v>
      </c>
      <c r="J388" s="5">
        <v>213730</v>
      </c>
      <c r="K388" s="5">
        <v>213730</v>
      </c>
      <c r="L388" s="5">
        <v>213730</v>
      </c>
      <c r="M388" s="26">
        <v>213730</v>
      </c>
      <c r="N388" s="5">
        <v>155092</v>
      </c>
      <c r="O388" s="6">
        <v>0</v>
      </c>
      <c r="Q388" s="6">
        <v>0</v>
      </c>
      <c r="W388" s="15">
        <f t="shared" si="6"/>
        <v>213730</v>
      </c>
    </row>
    <row r="389" spans="1:23">
      <c r="C389" s="12" t="s">
        <v>1895</v>
      </c>
      <c r="M389" s="28"/>
      <c r="W389" s="15">
        <f t="shared" si="6"/>
        <v>0</v>
      </c>
    </row>
    <row r="390" spans="1:23">
      <c r="B390" s="12" t="s">
        <v>1896</v>
      </c>
      <c r="M390" s="28"/>
      <c r="W390" s="15">
        <f t="shared" si="6"/>
        <v>0</v>
      </c>
    </row>
    <row r="391" spans="1:23">
      <c r="A391" s="8">
        <v>11750</v>
      </c>
      <c r="C391" s="12" t="s">
        <v>62</v>
      </c>
      <c r="D391" s="8">
        <v>11</v>
      </c>
      <c r="E391" s="12" t="s">
        <v>39</v>
      </c>
      <c r="F391" s="12" t="s">
        <v>43</v>
      </c>
      <c r="G391" s="12" t="s">
        <v>44</v>
      </c>
      <c r="H391" s="5">
        <v>24444</v>
      </c>
      <c r="J391" s="5">
        <v>22407</v>
      </c>
      <c r="K391" s="5">
        <v>22406.45</v>
      </c>
      <c r="L391" s="5">
        <v>22406.45</v>
      </c>
      <c r="M391" s="26">
        <v>22406.45</v>
      </c>
      <c r="N391" s="5">
        <v>22406.45</v>
      </c>
      <c r="O391" s="6">
        <v>0</v>
      </c>
      <c r="Q391" s="6">
        <v>0.55000000000000004</v>
      </c>
      <c r="W391" s="15">
        <f t="shared" si="6"/>
        <v>22406.45</v>
      </c>
    </row>
    <row r="392" spans="1:23">
      <c r="A392" s="8">
        <v>26120</v>
      </c>
      <c r="C392" s="12" t="s">
        <v>106</v>
      </c>
      <c r="D392" s="8">
        <v>11</v>
      </c>
      <c r="E392" s="12" t="s">
        <v>39</v>
      </c>
      <c r="F392" s="12" t="s">
        <v>43</v>
      </c>
      <c r="G392" s="12" t="s">
        <v>44</v>
      </c>
      <c r="H392" s="5">
        <v>100000</v>
      </c>
      <c r="J392" s="6">
        <v>0</v>
      </c>
      <c r="K392" s="6">
        <v>0</v>
      </c>
      <c r="L392" s="6">
        <v>0</v>
      </c>
      <c r="M392" s="29">
        <v>0</v>
      </c>
      <c r="N392" s="6">
        <v>0</v>
      </c>
      <c r="O392" s="6">
        <v>0</v>
      </c>
      <c r="Q392" s="6">
        <v>0</v>
      </c>
      <c r="W392" s="15">
        <f t="shared" si="6"/>
        <v>0</v>
      </c>
    </row>
    <row r="393" spans="1:23">
      <c r="A393" s="8">
        <v>26210</v>
      </c>
      <c r="C393" s="12" t="s">
        <v>110</v>
      </c>
      <c r="D393" s="8">
        <v>11</v>
      </c>
      <c r="E393" s="12" t="s">
        <v>39</v>
      </c>
      <c r="F393" s="12" t="s">
        <v>43</v>
      </c>
      <c r="G393" s="12" t="s">
        <v>44</v>
      </c>
      <c r="H393" s="5">
        <v>200000</v>
      </c>
      <c r="J393" s="5">
        <v>171594</v>
      </c>
      <c r="K393" s="5">
        <v>171593.79</v>
      </c>
      <c r="L393" s="5">
        <v>171593.79</v>
      </c>
      <c r="M393" s="26">
        <v>171593.79</v>
      </c>
      <c r="N393" s="5">
        <v>171593.79</v>
      </c>
      <c r="O393" s="6">
        <v>0</v>
      </c>
      <c r="Q393" s="6">
        <v>0.21</v>
      </c>
      <c r="W393" s="15">
        <f t="shared" si="6"/>
        <v>171593.79</v>
      </c>
    </row>
    <row r="394" spans="1:23">
      <c r="A394" s="8">
        <v>26220</v>
      </c>
      <c r="C394" s="12" t="s">
        <v>114</v>
      </c>
      <c r="D394" s="8">
        <v>11</v>
      </c>
      <c r="E394" s="12" t="s">
        <v>39</v>
      </c>
      <c r="F394" s="12" t="s">
        <v>43</v>
      </c>
      <c r="G394" s="12" t="s">
        <v>44</v>
      </c>
      <c r="H394" s="5">
        <v>170000</v>
      </c>
      <c r="J394" s="6">
        <v>0</v>
      </c>
      <c r="K394" s="6">
        <v>0</v>
      </c>
      <c r="L394" s="6">
        <v>0</v>
      </c>
      <c r="M394" s="29">
        <v>0</v>
      </c>
      <c r="N394" s="6">
        <v>0</v>
      </c>
      <c r="O394" s="6">
        <v>0</v>
      </c>
      <c r="Q394" s="6">
        <v>0</v>
      </c>
      <c r="W394" s="15">
        <f t="shared" si="6"/>
        <v>0</v>
      </c>
    </row>
    <row r="395" spans="1:23">
      <c r="A395" s="8">
        <v>29100</v>
      </c>
      <c r="C395" s="12" t="s">
        <v>122</v>
      </c>
      <c r="D395" s="8">
        <v>11</v>
      </c>
      <c r="E395" s="12" t="s">
        <v>39</v>
      </c>
      <c r="F395" s="12" t="s">
        <v>43</v>
      </c>
      <c r="G395" s="12" t="s">
        <v>44</v>
      </c>
      <c r="H395" s="5">
        <v>100000</v>
      </c>
      <c r="J395" s="5">
        <v>45339</v>
      </c>
      <c r="K395" s="5">
        <v>45338.75</v>
      </c>
      <c r="L395" s="5">
        <v>45338.75</v>
      </c>
      <c r="M395" s="26">
        <v>45338.75</v>
      </c>
      <c r="N395" s="5">
        <v>45338.75</v>
      </c>
      <c r="O395" s="6">
        <v>0</v>
      </c>
      <c r="Q395" s="6">
        <v>0.25</v>
      </c>
      <c r="W395" s="15">
        <f t="shared" si="6"/>
        <v>45338.75</v>
      </c>
    </row>
    <row r="396" spans="1:23">
      <c r="A396" s="8">
        <v>51240</v>
      </c>
      <c r="C396" s="12" t="s">
        <v>1906</v>
      </c>
      <c r="D396" s="8">
        <v>11</v>
      </c>
      <c r="E396" s="12" t="s">
        <v>39</v>
      </c>
      <c r="F396" s="12" t="s">
        <v>43</v>
      </c>
      <c r="G396" s="12" t="s">
        <v>44</v>
      </c>
      <c r="H396" s="6">
        <v>0</v>
      </c>
      <c r="J396" s="5">
        <v>1196</v>
      </c>
      <c r="K396" s="5">
        <v>1196</v>
      </c>
      <c r="L396" s="5">
        <v>1196</v>
      </c>
      <c r="M396" s="26">
        <v>1196</v>
      </c>
      <c r="N396" s="5">
        <v>1196</v>
      </c>
      <c r="O396" s="6">
        <v>0</v>
      </c>
      <c r="Q396" s="6">
        <v>0</v>
      </c>
      <c r="W396" s="15">
        <f t="shared" si="6"/>
        <v>1196</v>
      </c>
    </row>
    <row r="397" spans="1:23">
      <c r="B397" s="14" t="s">
        <v>38</v>
      </c>
      <c r="C397" s="14" t="s">
        <v>811</v>
      </c>
      <c r="E397" s="14" t="s">
        <v>1327</v>
      </c>
      <c r="H397" s="5">
        <v>1068192</v>
      </c>
      <c r="J397" s="5">
        <v>634065</v>
      </c>
      <c r="K397" s="5">
        <v>634061.11</v>
      </c>
      <c r="L397" s="5">
        <v>634061.11</v>
      </c>
      <c r="M397" s="5">
        <v>634061.11</v>
      </c>
      <c r="N397" s="5">
        <v>625044.31000000006</v>
      </c>
      <c r="O397" s="6">
        <v>0</v>
      </c>
      <c r="Q397" s="6">
        <v>3.89</v>
      </c>
      <c r="W397" s="15">
        <f t="shared" si="6"/>
        <v>634061.11</v>
      </c>
    </row>
    <row r="398" spans="1:23">
      <c r="A398" s="8">
        <v>11100</v>
      </c>
      <c r="C398" s="12" t="s">
        <v>41</v>
      </c>
      <c r="D398" s="8">
        <v>11</v>
      </c>
      <c r="E398" s="12" t="s">
        <v>39</v>
      </c>
      <c r="F398" s="12" t="s">
        <v>43</v>
      </c>
      <c r="G398" s="12" t="s">
        <v>44</v>
      </c>
      <c r="H398" s="5">
        <v>235540</v>
      </c>
      <c r="J398" s="5">
        <v>247640</v>
      </c>
      <c r="K398" s="5">
        <v>247639.6</v>
      </c>
      <c r="L398" s="5">
        <v>247639.6</v>
      </c>
      <c r="M398" s="5">
        <v>247639.6</v>
      </c>
      <c r="N398" s="5">
        <v>247639.6</v>
      </c>
      <c r="O398" s="6">
        <v>0</v>
      </c>
      <c r="Q398" s="6">
        <v>0.4</v>
      </c>
      <c r="W398" s="15">
        <f t="shared" si="6"/>
        <v>247639.6</v>
      </c>
    </row>
    <row r="399" spans="1:23">
      <c r="A399" s="8">
        <v>11510</v>
      </c>
      <c r="C399" s="12" t="s">
        <v>45</v>
      </c>
      <c r="D399" s="8">
        <v>11</v>
      </c>
      <c r="E399" s="12" t="s">
        <v>39</v>
      </c>
      <c r="F399" s="12" t="s">
        <v>43</v>
      </c>
      <c r="G399" s="12" t="s">
        <v>44</v>
      </c>
      <c r="H399" s="5">
        <v>19629</v>
      </c>
      <c r="J399" s="5">
        <v>20729</v>
      </c>
      <c r="K399" s="5">
        <v>20728.3</v>
      </c>
      <c r="L399" s="5">
        <v>20728.3</v>
      </c>
      <c r="M399" s="5">
        <v>20728.3</v>
      </c>
      <c r="N399" s="5">
        <v>20728.3</v>
      </c>
      <c r="O399" s="6">
        <v>0</v>
      </c>
      <c r="Q399" s="6">
        <v>0.7</v>
      </c>
      <c r="W399" s="15">
        <f t="shared" si="6"/>
        <v>20728.3</v>
      </c>
    </row>
    <row r="400" spans="1:23">
      <c r="A400" s="8">
        <v>11520</v>
      </c>
      <c r="C400" s="12" t="s">
        <v>49</v>
      </c>
      <c r="D400" s="8">
        <v>11</v>
      </c>
      <c r="E400" s="12" t="s">
        <v>39</v>
      </c>
      <c r="F400" s="12" t="s">
        <v>43</v>
      </c>
      <c r="G400" s="12" t="s">
        <v>44</v>
      </c>
      <c r="H400" s="5">
        <v>19629</v>
      </c>
      <c r="J400" s="5">
        <v>20729</v>
      </c>
      <c r="K400" s="5">
        <v>20728.3</v>
      </c>
      <c r="L400" s="5">
        <v>20728.3</v>
      </c>
      <c r="M400" s="5">
        <v>20728.3</v>
      </c>
      <c r="N400" s="5">
        <v>20728.3</v>
      </c>
      <c r="O400" s="6">
        <v>0</v>
      </c>
      <c r="Q400" s="6">
        <v>0.7</v>
      </c>
      <c r="W400" s="15">
        <f t="shared" si="6"/>
        <v>20728.3</v>
      </c>
    </row>
    <row r="401" spans="1:23">
      <c r="A401" s="8">
        <v>11600</v>
      </c>
      <c r="C401" s="12" t="s">
        <v>53</v>
      </c>
      <c r="D401" s="8">
        <v>11</v>
      </c>
      <c r="E401" s="12" t="s">
        <v>39</v>
      </c>
      <c r="F401" s="12" t="s">
        <v>43</v>
      </c>
      <c r="G401" s="12" t="s">
        <v>44</v>
      </c>
      <c r="H401" s="5">
        <v>19629</v>
      </c>
      <c r="J401" s="5">
        <v>20729</v>
      </c>
      <c r="K401" s="5">
        <v>20728.3</v>
      </c>
      <c r="L401" s="5">
        <v>20728.3</v>
      </c>
      <c r="M401" s="5">
        <v>20728.3</v>
      </c>
      <c r="N401" s="5">
        <v>20728.3</v>
      </c>
      <c r="O401" s="6">
        <v>0</v>
      </c>
      <c r="Q401" s="6">
        <v>0.7</v>
      </c>
      <c r="W401" s="15">
        <f t="shared" si="6"/>
        <v>20728.3</v>
      </c>
    </row>
    <row r="402" spans="1:23">
      <c r="A402" s="8">
        <v>11710</v>
      </c>
      <c r="C402" s="12" t="s">
        <v>57</v>
      </c>
      <c r="D402" s="8">
        <v>11</v>
      </c>
      <c r="E402" s="12" t="s">
        <v>39</v>
      </c>
      <c r="F402" s="12" t="s">
        <v>43</v>
      </c>
      <c r="G402" s="12" t="s">
        <v>44</v>
      </c>
      <c r="H402" s="5">
        <v>34154</v>
      </c>
      <c r="J402" s="5">
        <v>32744</v>
      </c>
      <c r="K402" s="5">
        <v>32743.5</v>
      </c>
      <c r="L402" s="5">
        <v>32743.5</v>
      </c>
      <c r="M402" s="5">
        <v>32743.5</v>
      </c>
      <c r="N402" s="5">
        <v>23726.7</v>
      </c>
      <c r="O402" s="6">
        <v>0</v>
      </c>
      <c r="Q402" s="6">
        <v>0.5</v>
      </c>
      <c r="W402" s="15">
        <f t="shared" si="6"/>
        <v>32743.5</v>
      </c>
    </row>
    <row r="403" spans="1:23">
      <c r="C403" s="12" t="s">
        <v>1895</v>
      </c>
      <c r="W403" s="15">
        <f t="shared" si="6"/>
        <v>0</v>
      </c>
    </row>
    <row r="404" spans="1:23">
      <c r="B404" s="12" t="s">
        <v>1896</v>
      </c>
      <c r="W404" s="15">
        <f t="shared" si="6"/>
        <v>0</v>
      </c>
    </row>
    <row r="405" spans="1:23">
      <c r="A405" s="8">
        <v>11750</v>
      </c>
      <c r="C405" s="12" t="s">
        <v>62</v>
      </c>
      <c r="D405" s="8">
        <v>11</v>
      </c>
      <c r="E405" s="12" t="s">
        <v>39</v>
      </c>
      <c r="F405" s="12" t="s">
        <v>43</v>
      </c>
      <c r="G405" s="12" t="s">
        <v>44</v>
      </c>
      <c r="H405" s="5">
        <v>6111</v>
      </c>
      <c r="J405" s="5">
        <v>5094</v>
      </c>
      <c r="K405" s="5">
        <v>5093.1099999999997</v>
      </c>
      <c r="L405" s="5">
        <v>5093.1099999999997</v>
      </c>
      <c r="M405" s="5">
        <v>5093.1099999999997</v>
      </c>
      <c r="N405" s="5">
        <v>5093.1099999999997</v>
      </c>
      <c r="O405" s="6">
        <v>0</v>
      </c>
      <c r="Q405" s="6">
        <v>0.89</v>
      </c>
      <c r="W405" s="15">
        <f t="shared" si="6"/>
        <v>5093.1099999999997</v>
      </c>
    </row>
    <row r="406" spans="1:23">
      <c r="A406" s="8">
        <v>12910</v>
      </c>
      <c r="C406" s="12" t="s">
        <v>74</v>
      </c>
      <c r="D406" s="8">
        <v>11</v>
      </c>
      <c r="E406" s="12" t="s">
        <v>39</v>
      </c>
      <c r="F406" s="12" t="s">
        <v>43</v>
      </c>
      <c r="G406" s="12" t="s">
        <v>44</v>
      </c>
      <c r="H406" s="5">
        <v>733500</v>
      </c>
      <c r="J406" s="5">
        <v>286400</v>
      </c>
      <c r="K406" s="5">
        <v>286400</v>
      </c>
      <c r="L406" s="5">
        <v>286400</v>
      </c>
      <c r="M406" s="5">
        <v>286400</v>
      </c>
      <c r="N406" s="5">
        <v>286400</v>
      </c>
      <c r="O406" s="6">
        <v>0</v>
      </c>
      <c r="Q406" s="6">
        <v>0</v>
      </c>
      <c r="W406" s="15">
        <f t="shared" si="6"/>
        <v>286400</v>
      </c>
    </row>
    <row r="407" spans="1:23">
      <c r="A407" s="14" t="s">
        <v>30</v>
      </c>
      <c r="B407" s="7">
        <v>14</v>
      </c>
      <c r="D407" s="14" t="s">
        <v>1333</v>
      </c>
      <c r="H407" s="5">
        <v>19765796</v>
      </c>
      <c r="J407" s="5">
        <v>15257553</v>
      </c>
      <c r="K407" s="5">
        <v>15257544.460000001</v>
      </c>
      <c r="L407" s="5">
        <v>15257544.460000001</v>
      </c>
      <c r="M407" s="5">
        <v>15257544.460000001</v>
      </c>
      <c r="N407" s="5">
        <v>14907588.58</v>
      </c>
      <c r="O407" s="6">
        <v>0</v>
      </c>
      <c r="Q407" s="6">
        <v>8.5399999999999991</v>
      </c>
      <c r="W407" s="15">
        <f t="shared" si="6"/>
        <v>15257544.460000001</v>
      </c>
    </row>
    <row r="408" spans="1:23">
      <c r="A408" s="14" t="s">
        <v>33</v>
      </c>
      <c r="B408" s="14" t="s">
        <v>34</v>
      </c>
      <c r="C408" s="14" t="s">
        <v>35</v>
      </c>
      <c r="H408" s="5">
        <v>19765796</v>
      </c>
      <c r="J408" s="5">
        <v>15257553</v>
      </c>
      <c r="K408" s="5">
        <v>15257544.460000001</v>
      </c>
      <c r="L408" s="5">
        <v>15257544.460000001</v>
      </c>
      <c r="M408" s="5">
        <v>15257544.460000001</v>
      </c>
      <c r="N408" s="5">
        <v>14907588.58</v>
      </c>
      <c r="O408" s="6">
        <v>0</v>
      </c>
      <c r="Q408" s="6">
        <v>8.5399999999999991</v>
      </c>
      <c r="W408" s="15">
        <f t="shared" si="6"/>
        <v>15257544.460000001</v>
      </c>
    </row>
    <row r="409" spans="1:23">
      <c r="A409" s="14" t="s">
        <v>36</v>
      </c>
      <c r="B409" s="7">
        <v>0</v>
      </c>
      <c r="C409" s="14" t="s">
        <v>35</v>
      </c>
      <c r="H409" s="5">
        <v>19765796</v>
      </c>
      <c r="J409" s="5">
        <v>15257553</v>
      </c>
      <c r="K409" s="5">
        <v>15257544.460000001</v>
      </c>
      <c r="L409" s="5">
        <v>15257544.460000001</v>
      </c>
      <c r="M409" s="5">
        <v>15257544.460000001</v>
      </c>
      <c r="N409" s="5">
        <v>14907588.58</v>
      </c>
      <c r="O409" s="6">
        <v>0</v>
      </c>
      <c r="Q409" s="6">
        <v>8.5399999999999991</v>
      </c>
      <c r="W409" s="15">
        <f t="shared" si="6"/>
        <v>15257544.460000001</v>
      </c>
    </row>
    <row r="410" spans="1:23">
      <c r="B410" s="14" t="s">
        <v>38</v>
      </c>
      <c r="C410" s="14" t="s">
        <v>39</v>
      </c>
      <c r="D410" s="14" t="s">
        <v>564</v>
      </c>
      <c r="H410" s="5">
        <v>3019904</v>
      </c>
      <c r="J410" s="5">
        <v>2418945</v>
      </c>
      <c r="K410" s="5">
        <v>2418944.15</v>
      </c>
      <c r="L410" s="5">
        <v>2418944.15</v>
      </c>
      <c r="M410" s="5">
        <v>2418944.15</v>
      </c>
      <c r="N410" s="5">
        <v>2355042.65</v>
      </c>
      <c r="O410" s="6">
        <v>0</v>
      </c>
      <c r="Q410" s="6">
        <v>0.85</v>
      </c>
      <c r="W410" s="15">
        <f t="shared" si="6"/>
        <v>2418944.15</v>
      </c>
    </row>
    <row r="411" spans="1:23">
      <c r="A411" s="8">
        <v>11100</v>
      </c>
      <c r="C411" s="12" t="s">
        <v>41</v>
      </c>
      <c r="D411" s="8">
        <v>11</v>
      </c>
      <c r="E411" s="12" t="s">
        <v>39</v>
      </c>
      <c r="F411" s="12" t="s">
        <v>43</v>
      </c>
      <c r="G411" s="12" t="s">
        <v>44</v>
      </c>
      <c r="H411" s="5">
        <v>1723200</v>
      </c>
      <c r="J411" s="5">
        <v>1759500</v>
      </c>
      <c r="K411" s="5">
        <v>1759500</v>
      </c>
      <c r="L411" s="5">
        <v>1759500</v>
      </c>
      <c r="M411" s="5">
        <v>1759500</v>
      </c>
      <c r="N411" s="5">
        <v>1759500</v>
      </c>
      <c r="O411" s="6">
        <v>0</v>
      </c>
      <c r="Q411" s="6">
        <v>0</v>
      </c>
      <c r="W411" s="15">
        <f t="shared" si="6"/>
        <v>1759500</v>
      </c>
    </row>
    <row r="412" spans="1:23">
      <c r="A412" s="8">
        <v>11510</v>
      </c>
      <c r="C412" s="12" t="s">
        <v>45</v>
      </c>
      <c r="D412" s="8">
        <v>11</v>
      </c>
      <c r="E412" s="12" t="s">
        <v>39</v>
      </c>
      <c r="F412" s="12" t="s">
        <v>43</v>
      </c>
      <c r="G412" s="12" t="s">
        <v>44</v>
      </c>
      <c r="H412" s="5">
        <v>143600</v>
      </c>
      <c r="J412" s="5">
        <v>146900</v>
      </c>
      <c r="K412" s="5">
        <v>146900</v>
      </c>
      <c r="L412" s="5">
        <v>146900</v>
      </c>
      <c r="M412" s="5">
        <v>146900</v>
      </c>
      <c r="N412" s="5">
        <v>146900</v>
      </c>
      <c r="O412" s="6">
        <v>0</v>
      </c>
      <c r="Q412" s="6">
        <v>0</v>
      </c>
      <c r="W412" s="15">
        <f t="shared" si="6"/>
        <v>146900</v>
      </c>
    </row>
    <row r="413" spans="1:23">
      <c r="W413" s="15"/>
    </row>
    <row r="414" spans="1:23">
      <c r="A414" s="14" t="s">
        <v>193</v>
      </c>
      <c r="W414" s="15"/>
    </row>
    <row r="415" spans="1:23">
      <c r="W415" s="15"/>
    </row>
    <row r="416" spans="1:23">
      <c r="A416" s="11" t="s">
        <v>0</v>
      </c>
      <c r="W416" s="15"/>
    </row>
    <row r="417" spans="1:23">
      <c r="A417" s="11" t="s">
        <v>1</v>
      </c>
      <c r="W417" s="15"/>
    </row>
    <row r="418" spans="1:23">
      <c r="A418" s="12" t="s">
        <v>1890</v>
      </c>
      <c r="W418" s="15"/>
    </row>
    <row r="419" spans="1:23">
      <c r="A419" s="12" t="s">
        <v>1891</v>
      </c>
      <c r="W419" s="15"/>
    </row>
    <row r="420" spans="1:23">
      <c r="W420" s="15"/>
    </row>
    <row r="421" spans="1:23">
      <c r="G421" s="12" t="s">
        <v>4</v>
      </c>
      <c r="H421" s="12" t="s">
        <v>1892</v>
      </c>
      <c r="J421" s="12" t="s">
        <v>1893</v>
      </c>
      <c r="O421" s="12" t="s">
        <v>7</v>
      </c>
      <c r="W421" s="15"/>
    </row>
    <row r="422" spans="1:23">
      <c r="C422" s="13" t="s">
        <v>8</v>
      </c>
      <c r="W422" s="15"/>
    </row>
    <row r="423" spans="1:23">
      <c r="H423" s="12" t="s">
        <v>9</v>
      </c>
      <c r="P423" s="12" t="s">
        <v>1918</v>
      </c>
      <c r="W423" s="15"/>
    </row>
    <row r="424" spans="1:23">
      <c r="B424" s="12" t="s">
        <v>11</v>
      </c>
      <c r="C424" s="12" t="s">
        <v>12</v>
      </c>
      <c r="D424" s="12" t="s">
        <v>13</v>
      </c>
      <c r="E424" s="12" t="s">
        <v>14</v>
      </c>
      <c r="G424" s="12" t="s">
        <v>15</v>
      </c>
      <c r="H424" s="12" t="s">
        <v>16</v>
      </c>
      <c r="I424" s="12" t="s">
        <v>16</v>
      </c>
      <c r="J424" s="12" t="s">
        <v>18</v>
      </c>
      <c r="L424" s="12" t="s">
        <v>19</v>
      </c>
      <c r="M424" s="12" t="s">
        <v>20</v>
      </c>
      <c r="N424" s="12" t="s">
        <v>21</v>
      </c>
      <c r="O424" s="12" t="s">
        <v>22</v>
      </c>
      <c r="P424" s="12" t="s">
        <v>23</v>
      </c>
      <c r="W424" s="15" t="str">
        <f t="shared" ref="W424:W455" si="7">M424</f>
        <v>DEVENGADO</v>
      </c>
    </row>
    <row r="425" spans="1:23">
      <c r="B425" s="12" t="s">
        <v>24</v>
      </c>
      <c r="H425" s="12" t="s">
        <v>25</v>
      </c>
      <c r="I425" s="12" t="s">
        <v>26</v>
      </c>
      <c r="W425" s="15">
        <f t="shared" si="7"/>
        <v>0</v>
      </c>
    </row>
    <row r="426" spans="1:23">
      <c r="A426" s="8">
        <v>11520</v>
      </c>
      <c r="C426" s="12" t="s">
        <v>49</v>
      </c>
      <c r="D426" s="8">
        <v>11</v>
      </c>
      <c r="E426" s="12" t="s">
        <v>39</v>
      </c>
      <c r="F426" s="12" t="s">
        <v>43</v>
      </c>
      <c r="G426" s="12" t="s">
        <v>44</v>
      </c>
      <c r="H426" s="5">
        <v>143600</v>
      </c>
      <c r="J426" s="5">
        <v>146900</v>
      </c>
      <c r="K426" s="5">
        <v>146900</v>
      </c>
      <c r="L426" s="5">
        <v>146900</v>
      </c>
      <c r="M426" s="5">
        <v>146900</v>
      </c>
      <c r="N426" s="5">
        <v>146900</v>
      </c>
      <c r="O426" s="6">
        <v>0</v>
      </c>
      <c r="P426" s="6">
        <v>0</v>
      </c>
      <c r="W426" s="15">
        <f t="shared" si="7"/>
        <v>146900</v>
      </c>
    </row>
    <row r="427" spans="1:23">
      <c r="A427" s="8">
        <v>11600</v>
      </c>
      <c r="C427" s="12" t="s">
        <v>53</v>
      </c>
      <c r="D427" s="8">
        <v>11</v>
      </c>
      <c r="E427" s="12" t="s">
        <v>39</v>
      </c>
      <c r="F427" s="12" t="s">
        <v>43</v>
      </c>
      <c r="G427" s="12" t="s">
        <v>44</v>
      </c>
      <c r="H427" s="5">
        <v>91307</v>
      </c>
      <c r="J427" s="5">
        <v>92664</v>
      </c>
      <c r="K427" s="5">
        <v>92663.34</v>
      </c>
      <c r="L427" s="5">
        <v>92663.34</v>
      </c>
      <c r="M427" s="5">
        <v>92663.34</v>
      </c>
      <c r="N427" s="5">
        <v>92663.34</v>
      </c>
      <c r="O427" s="6">
        <v>0</v>
      </c>
      <c r="P427" s="6">
        <v>0.66</v>
      </c>
      <c r="W427" s="15">
        <f t="shared" si="7"/>
        <v>92663.34</v>
      </c>
    </row>
    <row r="428" spans="1:23">
      <c r="A428" s="8">
        <v>11710</v>
      </c>
      <c r="C428" s="12" t="s">
        <v>57</v>
      </c>
      <c r="D428" s="8">
        <v>11</v>
      </c>
      <c r="E428" s="12" t="s">
        <v>39</v>
      </c>
      <c r="F428" s="12" t="s">
        <v>43</v>
      </c>
      <c r="G428" s="12" t="s">
        <v>44</v>
      </c>
      <c r="H428" s="5">
        <v>249864</v>
      </c>
      <c r="J428" s="5">
        <v>254649</v>
      </c>
      <c r="K428" s="5">
        <v>254649</v>
      </c>
      <c r="L428" s="5">
        <v>254649</v>
      </c>
      <c r="M428" s="5">
        <v>254649</v>
      </c>
      <c r="N428" s="5">
        <v>190747.5</v>
      </c>
      <c r="O428" s="6">
        <v>0</v>
      </c>
      <c r="P428" s="6">
        <v>0</v>
      </c>
      <c r="W428" s="15">
        <f t="shared" si="7"/>
        <v>254649</v>
      </c>
    </row>
    <row r="429" spans="1:23">
      <c r="C429" s="12" t="s">
        <v>1895</v>
      </c>
      <c r="W429" s="15">
        <f t="shared" si="7"/>
        <v>0</v>
      </c>
    </row>
    <row r="430" spans="1:23">
      <c r="C430" s="12" t="s">
        <v>1896</v>
      </c>
      <c r="W430" s="15">
        <f t="shared" si="7"/>
        <v>0</v>
      </c>
    </row>
    <row r="431" spans="1:23">
      <c r="A431" s="8">
        <v>11750</v>
      </c>
      <c r="C431" s="12" t="s">
        <v>62</v>
      </c>
      <c r="D431" s="8">
        <v>11</v>
      </c>
      <c r="E431" s="12" t="s">
        <v>39</v>
      </c>
      <c r="F431" s="12" t="s">
        <v>43</v>
      </c>
      <c r="G431" s="12" t="s">
        <v>44</v>
      </c>
      <c r="H431" s="5">
        <v>18333</v>
      </c>
      <c r="J431" s="5">
        <v>18332</v>
      </c>
      <c r="K431" s="5">
        <v>18331.810000000001</v>
      </c>
      <c r="L431" s="5">
        <v>18331.810000000001</v>
      </c>
      <c r="M431" s="5">
        <v>18331.810000000001</v>
      </c>
      <c r="N431" s="5">
        <v>18331.810000000001</v>
      </c>
      <c r="O431" s="6">
        <v>0</v>
      </c>
      <c r="P431" s="6">
        <v>0.19</v>
      </c>
      <c r="W431" s="15">
        <f t="shared" si="7"/>
        <v>18331.810000000001</v>
      </c>
    </row>
    <row r="432" spans="1:23">
      <c r="A432" s="8">
        <v>31110</v>
      </c>
      <c r="C432" s="12" t="s">
        <v>1899</v>
      </c>
      <c r="D432" s="8">
        <v>12</v>
      </c>
      <c r="E432" s="12" t="s">
        <v>99</v>
      </c>
      <c r="F432" s="12" t="s">
        <v>43</v>
      </c>
      <c r="G432" s="12" t="s">
        <v>44</v>
      </c>
      <c r="H432" s="5">
        <v>650000</v>
      </c>
      <c r="J432" s="6">
        <v>0</v>
      </c>
      <c r="K432" s="6">
        <v>0</v>
      </c>
      <c r="L432" s="6">
        <v>0</v>
      </c>
      <c r="M432" s="6">
        <v>0</v>
      </c>
      <c r="N432" s="6">
        <v>0</v>
      </c>
      <c r="O432" s="6">
        <v>0</v>
      </c>
      <c r="P432" s="6">
        <v>0</v>
      </c>
      <c r="W432" s="15">
        <f t="shared" si="7"/>
        <v>0</v>
      </c>
    </row>
    <row r="433" spans="1:23">
      <c r="B433" s="14" t="s">
        <v>38</v>
      </c>
      <c r="C433" s="14" t="s">
        <v>623</v>
      </c>
      <c r="D433" s="14" t="s">
        <v>1397</v>
      </c>
      <c r="H433" s="5">
        <v>13691160</v>
      </c>
      <c r="J433" s="5">
        <v>9742068</v>
      </c>
      <c r="K433" s="5">
        <v>9742061.5899999999</v>
      </c>
      <c r="L433" s="5">
        <v>9742061.5899999999</v>
      </c>
      <c r="M433" s="5">
        <v>9742061.5899999999</v>
      </c>
      <c r="N433" s="5">
        <v>9538678.9600000009</v>
      </c>
      <c r="O433" s="6">
        <v>0</v>
      </c>
      <c r="P433" s="6">
        <v>6.41</v>
      </c>
      <c r="W433" s="15">
        <f t="shared" si="7"/>
        <v>9742061.5899999999</v>
      </c>
    </row>
    <row r="434" spans="1:23">
      <c r="A434" s="8">
        <v>11100</v>
      </c>
      <c r="C434" s="12" t="s">
        <v>41</v>
      </c>
      <c r="D434" s="8">
        <v>11</v>
      </c>
      <c r="E434" s="12" t="s">
        <v>39</v>
      </c>
      <c r="F434" s="12" t="s">
        <v>43</v>
      </c>
      <c r="G434" s="12" t="s">
        <v>44</v>
      </c>
      <c r="H434" s="5">
        <v>7667400</v>
      </c>
      <c r="J434" s="5">
        <v>5994980</v>
      </c>
      <c r="K434" s="5">
        <v>5994980</v>
      </c>
      <c r="L434" s="5">
        <v>5994980</v>
      </c>
      <c r="M434" s="5">
        <v>5994980</v>
      </c>
      <c r="N434" s="5">
        <v>5994980</v>
      </c>
      <c r="O434" s="6">
        <v>0</v>
      </c>
      <c r="P434" s="6">
        <v>0</v>
      </c>
      <c r="W434" s="15">
        <f t="shared" si="7"/>
        <v>5994980</v>
      </c>
    </row>
    <row r="435" spans="1:23">
      <c r="A435" s="8">
        <v>11510</v>
      </c>
      <c r="C435" s="12" t="s">
        <v>45</v>
      </c>
      <c r="D435" s="8">
        <v>11</v>
      </c>
      <c r="E435" s="12" t="s">
        <v>39</v>
      </c>
      <c r="F435" s="12" t="s">
        <v>43</v>
      </c>
      <c r="G435" s="12" t="s">
        <v>44</v>
      </c>
      <c r="H435" s="5">
        <v>638950</v>
      </c>
      <c r="J435" s="5">
        <v>499218</v>
      </c>
      <c r="K435" s="5">
        <v>499217.91</v>
      </c>
      <c r="L435" s="5">
        <v>499217.91</v>
      </c>
      <c r="M435" s="5">
        <v>499217.91</v>
      </c>
      <c r="N435" s="5">
        <v>499217.91</v>
      </c>
      <c r="O435" s="6">
        <v>0</v>
      </c>
      <c r="P435" s="6">
        <v>0.09</v>
      </c>
      <c r="W435" s="15">
        <f t="shared" si="7"/>
        <v>499217.91</v>
      </c>
    </row>
    <row r="436" spans="1:23">
      <c r="A436" s="8">
        <v>11520</v>
      </c>
      <c r="C436" s="12" t="s">
        <v>49</v>
      </c>
      <c r="D436" s="8">
        <v>11</v>
      </c>
      <c r="E436" s="12" t="s">
        <v>39</v>
      </c>
      <c r="F436" s="12" t="s">
        <v>43</v>
      </c>
      <c r="G436" s="12" t="s">
        <v>44</v>
      </c>
      <c r="H436" s="5">
        <v>638950</v>
      </c>
      <c r="J436" s="5">
        <v>533507</v>
      </c>
      <c r="K436" s="5">
        <v>533506.39</v>
      </c>
      <c r="L436" s="5">
        <v>533506.39</v>
      </c>
      <c r="M436" s="5">
        <v>533506.39</v>
      </c>
      <c r="N436" s="5">
        <v>533506.39</v>
      </c>
      <c r="O436" s="6">
        <v>0</v>
      </c>
      <c r="P436" s="6">
        <v>0.61</v>
      </c>
      <c r="W436" s="15">
        <f t="shared" si="7"/>
        <v>533506.39</v>
      </c>
    </row>
    <row r="437" spans="1:23">
      <c r="A437" s="8">
        <v>11600</v>
      </c>
      <c r="C437" s="12" t="s">
        <v>53</v>
      </c>
      <c r="D437" s="8">
        <v>11</v>
      </c>
      <c r="E437" s="12" t="s">
        <v>39</v>
      </c>
      <c r="F437" s="12" t="s">
        <v>43</v>
      </c>
      <c r="G437" s="12" t="s">
        <v>44</v>
      </c>
      <c r="H437" s="5">
        <v>514091</v>
      </c>
      <c r="J437" s="5">
        <v>428479</v>
      </c>
      <c r="K437" s="5">
        <v>428478.67</v>
      </c>
      <c r="L437" s="5">
        <v>428478.67</v>
      </c>
      <c r="M437" s="5">
        <v>428478.67</v>
      </c>
      <c r="N437" s="5">
        <v>428478.67</v>
      </c>
      <c r="O437" s="6">
        <v>0</v>
      </c>
      <c r="P437" s="6">
        <v>0.33</v>
      </c>
      <c r="W437" s="15">
        <f t="shared" si="7"/>
        <v>428478.67</v>
      </c>
    </row>
    <row r="438" spans="1:23">
      <c r="A438" s="8">
        <v>11710</v>
      </c>
      <c r="C438" s="12" t="s">
        <v>57</v>
      </c>
      <c r="D438" s="8">
        <v>11</v>
      </c>
      <c r="E438" s="12" t="s">
        <v>39</v>
      </c>
      <c r="F438" s="12" t="s">
        <v>43</v>
      </c>
      <c r="G438" s="12" t="s">
        <v>44</v>
      </c>
      <c r="H438" s="5">
        <v>1111773</v>
      </c>
      <c r="J438" s="5">
        <v>873028</v>
      </c>
      <c r="K438" s="5">
        <v>873027.1</v>
      </c>
      <c r="L438" s="5">
        <v>873027.1</v>
      </c>
      <c r="M438" s="5">
        <v>873027.1</v>
      </c>
      <c r="N438" s="5">
        <v>671441.35</v>
      </c>
      <c r="O438" s="6">
        <v>0</v>
      </c>
      <c r="P438" s="6">
        <v>0.9</v>
      </c>
      <c r="W438" s="15">
        <f t="shared" si="7"/>
        <v>873027.1</v>
      </c>
    </row>
    <row r="439" spans="1:23">
      <c r="C439" s="12" t="s">
        <v>1895</v>
      </c>
      <c r="W439" s="15">
        <f t="shared" si="7"/>
        <v>0</v>
      </c>
    </row>
    <row r="440" spans="1:23">
      <c r="C440" s="12" t="s">
        <v>1896</v>
      </c>
      <c r="W440" s="15">
        <f t="shared" si="7"/>
        <v>0</v>
      </c>
    </row>
    <row r="441" spans="1:23">
      <c r="A441" s="8">
        <v>11750</v>
      </c>
      <c r="C441" s="12" t="s">
        <v>62</v>
      </c>
      <c r="D441" s="8">
        <v>11</v>
      </c>
      <c r="E441" s="12" t="s">
        <v>39</v>
      </c>
      <c r="F441" s="12" t="s">
        <v>43</v>
      </c>
      <c r="G441" s="12" t="s">
        <v>44</v>
      </c>
      <c r="H441" s="5">
        <v>109996</v>
      </c>
      <c r="J441" s="5">
        <v>85043</v>
      </c>
      <c r="K441" s="5">
        <v>85042.74</v>
      </c>
      <c r="L441" s="5">
        <v>85042.74</v>
      </c>
      <c r="M441" s="5">
        <v>85042.74</v>
      </c>
      <c r="N441" s="5">
        <v>85042.74</v>
      </c>
      <c r="O441" s="6">
        <v>0</v>
      </c>
      <c r="P441" s="6">
        <v>0.26</v>
      </c>
      <c r="W441" s="15">
        <f t="shared" si="7"/>
        <v>85042.74</v>
      </c>
    </row>
    <row r="442" spans="1:23">
      <c r="A442" s="8">
        <v>25300</v>
      </c>
      <c r="C442" s="12" t="s">
        <v>284</v>
      </c>
      <c r="D442" s="8">
        <v>11</v>
      </c>
      <c r="E442" s="12" t="s">
        <v>39</v>
      </c>
      <c r="F442" s="12" t="s">
        <v>43</v>
      </c>
      <c r="G442" s="12" t="s">
        <v>44</v>
      </c>
      <c r="H442" s="5">
        <v>900000</v>
      </c>
      <c r="J442" s="5">
        <v>276892</v>
      </c>
      <c r="K442" s="5">
        <v>276892</v>
      </c>
      <c r="L442" s="5">
        <v>276892</v>
      </c>
      <c r="M442" s="5">
        <v>276892</v>
      </c>
      <c r="N442" s="5">
        <v>276892</v>
      </c>
      <c r="O442" s="6">
        <v>0</v>
      </c>
      <c r="P442" s="6">
        <v>0</v>
      </c>
      <c r="W442" s="15">
        <f t="shared" si="7"/>
        <v>276892</v>
      </c>
    </row>
    <row r="443" spans="1:23">
      <c r="A443" s="8">
        <v>26110</v>
      </c>
      <c r="C443" s="12" t="s">
        <v>1427</v>
      </c>
      <c r="D443" s="8">
        <v>11</v>
      </c>
      <c r="E443" s="12" t="s">
        <v>39</v>
      </c>
      <c r="F443" s="12" t="s">
        <v>43</v>
      </c>
      <c r="G443" s="12" t="s">
        <v>44</v>
      </c>
      <c r="H443" s="5">
        <v>200000</v>
      </c>
      <c r="J443" s="5">
        <v>163384</v>
      </c>
      <c r="K443" s="5">
        <v>163383.48000000001</v>
      </c>
      <c r="L443" s="5">
        <v>163383.48000000001</v>
      </c>
      <c r="M443" s="5">
        <v>163383.48000000001</v>
      </c>
      <c r="N443" s="5">
        <v>163383.48000000001</v>
      </c>
      <c r="O443" s="6">
        <v>0</v>
      </c>
      <c r="P443" s="6">
        <v>0.52</v>
      </c>
      <c r="W443" s="15">
        <f t="shared" si="7"/>
        <v>163383.48000000001</v>
      </c>
    </row>
    <row r="444" spans="1:23">
      <c r="A444" s="8">
        <v>26120</v>
      </c>
      <c r="C444" s="12" t="s">
        <v>106</v>
      </c>
      <c r="D444" s="8">
        <v>11</v>
      </c>
      <c r="E444" s="12" t="s">
        <v>39</v>
      </c>
      <c r="F444" s="12" t="s">
        <v>43</v>
      </c>
      <c r="G444" s="12" t="s">
        <v>44</v>
      </c>
      <c r="H444" s="5">
        <v>350000</v>
      </c>
      <c r="J444" s="5">
        <v>122212</v>
      </c>
      <c r="K444" s="5">
        <v>122211.95</v>
      </c>
      <c r="L444" s="5">
        <v>122211.95</v>
      </c>
      <c r="M444" s="5">
        <v>122211.95</v>
      </c>
      <c r="N444" s="5">
        <v>122211.95</v>
      </c>
      <c r="O444" s="6">
        <v>0</v>
      </c>
      <c r="P444" s="6">
        <v>0.05</v>
      </c>
      <c r="W444" s="15">
        <f t="shared" si="7"/>
        <v>122211.95</v>
      </c>
    </row>
    <row r="445" spans="1:23">
      <c r="A445" s="8">
        <v>26210</v>
      </c>
      <c r="C445" s="12" t="s">
        <v>110</v>
      </c>
      <c r="D445" s="8">
        <v>11</v>
      </c>
      <c r="E445" s="12" t="s">
        <v>39</v>
      </c>
      <c r="F445" s="12" t="s">
        <v>43</v>
      </c>
      <c r="G445" s="12" t="s">
        <v>44</v>
      </c>
      <c r="H445" s="5">
        <v>350000</v>
      </c>
      <c r="J445" s="5">
        <v>271579</v>
      </c>
      <c r="K445" s="5">
        <v>271578.28000000003</v>
      </c>
      <c r="L445" s="5">
        <v>271578.28000000003</v>
      </c>
      <c r="M445" s="5">
        <v>271578.28000000003</v>
      </c>
      <c r="N445" s="5">
        <v>269781.40000000002</v>
      </c>
      <c r="O445" s="6">
        <v>0</v>
      </c>
      <c r="P445" s="6">
        <v>0.72</v>
      </c>
      <c r="W445" s="15">
        <f t="shared" si="7"/>
        <v>271578.28000000003</v>
      </c>
    </row>
    <row r="446" spans="1:23">
      <c r="A446" s="8">
        <v>26220</v>
      </c>
      <c r="C446" s="12" t="s">
        <v>114</v>
      </c>
      <c r="D446" s="8">
        <v>11</v>
      </c>
      <c r="E446" s="12" t="s">
        <v>39</v>
      </c>
      <c r="F446" s="12" t="s">
        <v>43</v>
      </c>
      <c r="G446" s="12" t="s">
        <v>44</v>
      </c>
      <c r="H446" s="5">
        <v>700000</v>
      </c>
      <c r="J446" s="5">
        <v>383684</v>
      </c>
      <c r="K446" s="5">
        <v>383684</v>
      </c>
      <c r="L446" s="5">
        <v>383684</v>
      </c>
      <c r="M446" s="5">
        <v>383684</v>
      </c>
      <c r="N446" s="5">
        <v>383684</v>
      </c>
      <c r="O446" s="6">
        <v>0</v>
      </c>
      <c r="P446" s="6">
        <v>0</v>
      </c>
      <c r="W446" s="15">
        <f t="shared" si="7"/>
        <v>383684</v>
      </c>
    </row>
    <row r="447" spans="1:23">
      <c r="A447" s="8">
        <v>29100</v>
      </c>
      <c r="C447" s="12" t="s">
        <v>122</v>
      </c>
      <c r="D447" s="8">
        <v>11</v>
      </c>
      <c r="E447" s="12" t="s">
        <v>39</v>
      </c>
      <c r="F447" s="12" t="s">
        <v>43</v>
      </c>
      <c r="G447" s="12" t="s">
        <v>44</v>
      </c>
      <c r="H447" s="5">
        <v>120000</v>
      </c>
      <c r="J447" s="5">
        <v>65528</v>
      </c>
      <c r="K447" s="5">
        <v>65527.5</v>
      </c>
      <c r="L447" s="5">
        <v>65527.5</v>
      </c>
      <c r="M447" s="5">
        <v>65527.5</v>
      </c>
      <c r="N447" s="5">
        <v>65527.5</v>
      </c>
      <c r="O447" s="6">
        <v>0</v>
      </c>
      <c r="P447" s="6">
        <v>0.5</v>
      </c>
      <c r="W447" s="15">
        <f t="shared" si="7"/>
        <v>65527.5</v>
      </c>
    </row>
    <row r="448" spans="1:23">
      <c r="A448" s="8">
        <v>32310</v>
      </c>
      <c r="C448" s="12" t="s">
        <v>320</v>
      </c>
      <c r="D448" s="8">
        <v>11</v>
      </c>
      <c r="E448" s="12" t="s">
        <v>39</v>
      </c>
      <c r="F448" s="12" t="s">
        <v>43</v>
      </c>
      <c r="G448" s="12" t="s">
        <v>44</v>
      </c>
      <c r="H448" s="5">
        <v>100000</v>
      </c>
      <c r="J448" s="6">
        <v>0</v>
      </c>
      <c r="K448" s="6">
        <v>0</v>
      </c>
      <c r="L448" s="6">
        <v>0</v>
      </c>
      <c r="M448" s="6">
        <v>0</v>
      </c>
      <c r="N448" s="6">
        <v>0</v>
      </c>
      <c r="O448" s="6">
        <v>0</v>
      </c>
      <c r="P448" s="6">
        <v>0</v>
      </c>
      <c r="W448" s="15">
        <f t="shared" si="7"/>
        <v>0</v>
      </c>
    </row>
    <row r="449" spans="1:23">
      <c r="A449" s="8">
        <v>33100</v>
      </c>
      <c r="C449" s="12" t="s">
        <v>1901</v>
      </c>
      <c r="D449" s="8">
        <v>11</v>
      </c>
      <c r="E449" s="12" t="s">
        <v>39</v>
      </c>
      <c r="F449" s="12" t="s">
        <v>43</v>
      </c>
      <c r="G449" s="12" t="s">
        <v>44</v>
      </c>
      <c r="H449" s="5">
        <v>85000</v>
      </c>
      <c r="J449" s="5">
        <v>7242</v>
      </c>
      <c r="K449" s="5">
        <v>7241.09</v>
      </c>
      <c r="L449" s="5">
        <v>7241.09</v>
      </c>
      <c r="M449" s="5">
        <v>7241.09</v>
      </c>
      <c r="N449" s="5">
        <v>7241.09</v>
      </c>
      <c r="O449" s="6">
        <v>0</v>
      </c>
      <c r="P449" s="6">
        <v>0.91</v>
      </c>
      <c r="W449" s="15">
        <f t="shared" si="7"/>
        <v>7241.09</v>
      </c>
    </row>
    <row r="450" spans="1:23">
      <c r="A450" s="8">
        <v>33300</v>
      </c>
      <c r="C450" s="12" t="s">
        <v>134</v>
      </c>
      <c r="D450" s="8">
        <v>11</v>
      </c>
      <c r="E450" s="12" t="s">
        <v>39</v>
      </c>
      <c r="F450" s="12" t="s">
        <v>43</v>
      </c>
      <c r="G450" s="12" t="s">
        <v>44</v>
      </c>
      <c r="H450" s="5">
        <v>25000</v>
      </c>
      <c r="J450" s="5">
        <v>12423</v>
      </c>
      <c r="K450" s="5">
        <v>12422.3</v>
      </c>
      <c r="L450" s="5">
        <v>12422.3</v>
      </c>
      <c r="M450" s="5">
        <v>12422.3</v>
      </c>
      <c r="N450" s="5">
        <v>12422.3</v>
      </c>
      <c r="O450" s="6">
        <v>0</v>
      </c>
      <c r="P450" s="6">
        <v>0.7</v>
      </c>
      <c r="W450" s="15">
        <f t="shared" si="7"/>
        <v>12422.3</v>
      </c>
    </row>
    <row r="451" spans="1:23">
      <c r="A451" s="8">
        <v>39100</v>
      </c>
      <c r="C451" s="12" t="s">
        <v>150</v>
      </c>
      <c r="D451" s="8">
        <v>11</v>
      </c>
      <c r="E451" s="12" t="s">
        <v>39</v>
      </c>
      <c r="F451" s="12" t="s">
        <v>43</v>
      </c>
      <c r="G451" s="12" t="s">
        <v>44</v>
      </c>
      <c r="H451" s="5">
        <v>80000</v>
      </c>
      <c r="J451" s="6">
        <v>0</v>
      </c>
      <c r="K451" s="6">
        <v>0</v>
      </c>
      <c r="L451" s="6">
        <v>0</v>
      </c>
      <c r="M451" s="6">
        <v>0</v>
      </c>
      <c r="N451" s="6">
        <v>0</v>
      </c>
      <c r="O451" s="6">
        <v>0</v>
      </c>
      <c r="P451" s="6">
        <v>0</v>
      </c>
      <c r="W451" s="15">
        <f t="shared" si="7"/>
        <v>0</v>
      </c>
    </row>
    <row r="452" spans="1:23">
      <c r="A452" s="8">
        <v>39200</v>
      </c>
      <c r="C452" s="12" t="s">
        <v>388</v>
      </c>
      <c r="D452" s="8">
        <v>11</v>
      </c>
      <c r="E452" s="12" t="s">
        <v>39</v>
      </c>
      <c r="F452" s="12" t="s">
        <v>43</v>
      </c>
      <c r="G452" s="12" t="s">
        <v>44</v>
      </c>
      <c r="H452" s="5">
        <v>20000</v>
      </c>
      <c r="J452" s="6">
        <v>0</v>
      </c>
      <c r="K452" s="6">
        <v>0</v>
      </c>
      <c r="L452" s="6">
        <v>0</v>
      </c>
      <c r="M452" s="6">
        <v>0</v>
      </c>
      <c r="N452" s="6">
        <v>0</v>
      </c>
      <c r="O452" s="6">
        <v>0</v>
      </c>
      <c r="P452" s="6">
        <v>0</v>
      </c>
      <c r="W452" s="15">
        <f t="shared" si="7"/>
        <v>0</v>
      </c>
    </row>
    <row r="453" spans="1:23">
      <c r="A453" s="8">
        <v>39600</v>
      </c>
      <c r="C453" s="12" t="s">
        <v>154</v>
      </c>
      <c r="D453" s="8">
        <v>11</v>
      </c>
      <c r="E453" s="12" t="s">
        <v>39</v>
      </c>
      <c r="F453" s="12" t="s">
        <v>43</v>
      </c>
      <c r="G453" s="12" t="s">
        <v>44</v>
      </c>
      <c r="H453" s="5">
        <v>80000</v>
      </c>
      <c r="J453" s="5">
        <v>24869</v>
      </c>
      <c r="K453" s="5">
        <v>24868.18</v>
      </c>
      <c r="L453" s="5">
        <v>24868.18</v>
      </c>
      <c r="M453" s="5">
        <v>24868.18</v>
      </c>
      <c r="N453" s="5">
        <v>24868.18</v>
      </c>
      <c r="O453" s="6">
        <v>0</v>
      </c>
      <c r="P453" s="6">
        <v>0.82</v>
      </c>
      <c r="W453" s="15">
        <f t="shared" si="7"/>
        <v>24868.18</v>
      </c>
    </row>
    <row r="454" spans="1:23">
      <c r="B454" s="14" t="s">
        <v>38</v>
      </c>
      <c r="C454" s="14" t="s">
        <v>179</v>
      </c>
      <c r="D454" s="14" t="s">
        <v>1477</v>
      </c>
      <c r="H454" s="5">
        <v>1140178</v>
      </c>
      <c r="J454" s="5">
        <v>1149356</v>
      </c>
      <c r="K454" s="5">
        <v>1149355.53</v>
      </c>
      <c r="L454" s="5">
        <v>1149355.53</v>
      </c>
      <c r="M454" s="5">
        <v>1149355.53</v>
      </c>
      <c r="N454" s="5">
        <v>1117644.03</v>
      </c>
      <c r="O454" s="6">
        <v>0</v>
      </c>
      <c r="P454" s="6">
        <v>0.47</v>
      </c>
      <c r="W454" s="15">
        <f t="shared" si="7"/>
        <v>1149355.53</v>
      </c>
    </row>
    <row r="455" spans="1:23">
      <c r="A455" s="8">
        <v>11100</v>
      </c>
      <c r="C455" s="12" t="s">
        <v>41</v>
      </c>
      <c r="D455" s="8">
        <v>11</v>
      </c>
      <c r="E455" s="12" t="s">
        <v>39</v>
      </c>
      <c r="F455" s="12" t="s">
        <v>43</v>
      </c>
      <c r="G455" s="12" t="s">
        <v>44</v>
      </c>
      <c r="H455" s="5">
        <v>864600</v>
      </c>
      <c r="J455" s="5">
        <v>871270</v>
      </c>
      <c r="K455" s="5">
        <v>871270</v>
      </c>
      <c r="L455" s="5">
        <v>871270</v>
      </c>
      <c r="M455" s="5">
        <v>871270</v>
      </c>
      <c r="N455" s="5">
        <v>871270</v>
      </c>
      <c r="O455" s="6">
        <v>0</v>
      </c>
      <c r="P455" s="6">
        <v>0</v>
      </c>
      <c r="W455" s="15">
        <f t="shared" si="7"/>
        <v>871270</v>
      </c>
    </row>
    <row r="456" spans="1:23">
      <c r="A456" s="8">
        <v>11510</v>
      </c>
      <c r="C456" s="12" t="s">
        <v>45</v>
      </c>
      <c r="D456" s="8">
        <v>11</v>
      </c>
      <c r="E456" s="12" t="s">
        <v>39</v>
      </c>
      <c r="F456" s="12" t="s">
        <v>43</v>
      </c>
      <c r="G456" s="12" t="s">
        <v>44</v>
      </c>
      <c r="H456" s="5">
        <v>72050</v>
      </c>
      <c r="J456" s="5">
        <v>72900</v>
      </c>
      <c r="K456" s="5">
        <v>72900</v>
      </c>
      <c r="L456" s="5">
        <v>72900</v>
      </c>
      <c r="M456" s="5">
        <v>72900</v>
      </c>
      <c r="N456" s="5">
        <v>72900</v>
      </c>
      <c r="O456" s="6">
        <v>0</v>
      </c>
      <c r="P456" s="6">
        <v>0</v>
      </c>
      <c r="W456" s="15">
        <f t="shared" ref="W456:W472" si="8">M456</f>
        <v>72900</v>
      </c>
    </row>
    <row r="457" spans="1:23">
      <c r="A457" s="8">
        <v>11520</v>
      </c>
      <c r="C457" s="12" t="s">
        <v>49</v>
      </c>
      <c r="D457" s="8">
        <v>11</v>
      </c>
      <c r="E457" s="12" t="s">
        <v>39</v>
      </c>
      <c r="F457" s="12" t="s">
        <v>43</v>
      </c>
      <c r="G457" s="12" t="s">
        <v>44</v>
      </c>
      <c r="H457" s="5">
        <v>72050</v>
      </c>
      <c r="J457" s="5">
        <v>72900</v>
      </c>
      <c r="K457" s="5">
        <v>72900</v>
      </c>
      <c r="L457" s="5">
        <v>72900</v>
      </c>
      <c r="M457" s="5">
        <v>72900</v>
      </c>
      <c r="N457" s="5">
        <v>72900</v>
      </c>
      <c r="O457" s="6">
        <v>0</v>
      </c>
      <c r="P457" s="6">
        <v>0</v>
      </c>
      <c r="W457" s="15">
        <f t="shared" si="8"/>
        <v>72900</v>
      </c>
    </row>
    <row r="458" spans="1:23">
      <c r="A458" s="8">
        <v>11710</v>
      </c>
      <c r="C458" s="12" t="s">
        <v>57</v>
      </c>
      <c r="D458" s="8">
        <v>11</v>
      </c>
      <c r="E458" s="12" t="s">
        <v>39</v>
      </c>
      <c r="F458" s="12" t="s">
        <v>43</v>
      </c>
      <c r="G458" s="12" t="s">
        <v>44</v>
      </c>
      <c r="H458" s="5">
        <v>125367</v>
      </c>
      <c r="J458" s="5">
        <v>126175</v>
      </c>
      <c r="K458" s="5">
        <v>126174.65</v>
      </c>
      <c r="L458" s="5">
        <v>126174.65</v>
      </c>
      <c r="M458" s="5">
        <v>126174.65</v>
      </c>
      <c r="N458" s="5">
        <v>94463.15</v>
      </c>
      <c r="O458" s="6">
        <v>0</v>
      </c>
      <c r="P458" s="6">
        <v>0.35</v>
      </c>
      <c r="W458" s="15">
        <f t="shared" si="8"/>
        <v>126174.65</v>
      </c>
    </row>
    <row r="459" spans="1:23">
      <c r="C459" s="12" t="s">
        <v>1895</v>
      </c>
      <c r="W459" s="15">
        <f t="shared" si="8"/>
        <v>0</v>
      </c>
    </row>
    <row r="460" spans="1:23">
      <c r="C460" s="12" t="s">
        <v>1896</v>
      </c>
      <c r="W460" s="15">
        <f t="shared" si="8"/>
        <v>0</v>
      </c>
    </row>
    <row r="461" spans="1:23">
      <c r="A461" s="8">
        <v>11750</v>
      </c>
      <c r="C461" s="12" t="s">
        <v>62</v>
      </c>
      <c r="D461" s="8">
        <v>11</v>
      </c>
      <c r="E461" s="12" t="s">
        <v>39</v>
      </c>
      <c r="F461" s="12" t="s">
        <v>43</v>
      </c>
      <c r="G461" s="12" t="s">
        <v>44</v>
      </c>
      <c r="H461" s="5">
        <v>6111</v>
      </c>
      <c r="J461" s="5">
        <v>6111</v>
      </c>
      <c r="K461" s="5">
        <v>6110.88</v>
      </c>
      <c r="L461" s="5">
        <v>6110.88</v>
      </c>
      <c r="M461" s="5">
        <v>6110.88</v>
      </c>
      <c r="N461" s="5">
        <v>6110.88</v>
      </c>
      <c r="O461" s="6">
        <v>0</v>
      </c>
      <c r="P461" s="6">
        <v>0.12</v>
      </c>
      <c r="W461" s="15">
        <f t="shared" si="8"/>
        <v>6110.88</v>
      </c>
    </row>
    <row r="462" spans="1:23">
      <c r="B462" s="14" t="s">
        <v>38</v>
      </c>
      <c r="C462" s="14" t="s">
        <v>811</v>
      </c>
      <c r="D462" s="14" t="s">
        <v>1501</v>
      </c>
      <c r="H462" s="5">
        <v>1914554</v>
      </c>
      <c r="J462" s="5">
        <v>1947184</v>
      </c>
      <c r="K462" s="5">
        <v>1947183.19</v>
      </c>
      <c r="L462" s="5">
        <v>1947183.19</v>
      </c>
      <c r="M462" s="5">
        <v>1947183.19</v>
      </c>
      <c r="N462" s="5">
        <v>1896222.94</v>
      </c>
      <c r="O462" s="6">
        <v>0</v>
      </c>
      <c r="P462" s="6">
        <v>0.81</v>
      </c>
      <c r="W462" s="15">
        <f t="shared" si="8"/>
        <v>1947183.19</v>
      </c>
    </row>
    <row r="463" spans="1:23">
      <c r="A463" s="8">
        <v>11100</v>
      </c>
      <c r="C463" s="12" t="s">
        <v>41</v>
      </c>
      <c r="D463" s="8">
        <v>11</v>
      </c>
      <c r="E463" s="12" t="s">
        <v>39</v>
      </c>
      <c r="F463" s="12" t="s">
        <v>43</v>
      </c>
      <c r="G463" s="12" t="s">
        <v>44</v>
      </c>
      <c r="H463" s="5">
        <v>1369200</v>
      </c>
      <c r="J463" s="5">
        <v>1402500</v>
      </c>
      <c r="K463" s="5">
        <v>1402500</v>
      </c>
      <c r="L463" s="5">
        <v>1402500</v>
      </c>
      <c r="M463" s="5">
        <v>1402500</v>
      </c>
      <c r="N463" s="5">
        <v>1402500</v>
      </c>
      <c r="O463" s="6">
        <v>0</v>
      </c>
      <c r="P463" s="6">
        <v>0</v>
      </c>
      <c r="W463" s="15">
        <f t="shared" si="8"/>
        <v>1402500</v>
      </c>
    </row>
    <row r="464" spans="1:23">
      <c r="A464" s="8">
        <v>11510</v>
      </c>
      <c r="C464" s="12" t="s">
        <v>45</v>
      </c>
      <c r="D464" s="8">
        <v>11</v>
      </c>
      <c r="E464" s="12" t="s">
        <v>39</v>
      </c>
      <c r="F464" s="12" t="s">
        <v>43</v>
      </c>
      <c r="G464" s="12" t="s">
        <v>44</v>
      </c>
      <c r="H464" s="5">
        <v>114100</v>
      </c>
      <c r="J464" s="5">
        <v>117150</v>
      </c>
      <c r="K464" s="5">
        <v>117150</v>
      </c>
      <c r="L464" s="5">
        <v>117150</v>
      </c>
      <c r="M464" s="5">
        <v>117150</v>
      </c>
      <c r="N464" s="5">
        <v>117150</v>
      </c>
      <c r="O464" s="6">
        <v>0</v>
      </c>
      <c r="P464" s="6">
        <v>0</v>
      </c>
      <c r="W464" s="15">
        <f t="shared" si="8"/>
        <v>117150</v>
      </c>
    </row>
    <row r="465" spans="1:23">
      <c r="A465" s="8">
        <v>11520</v>
      </c>
      <c r="C465" s="12" t="s">
        <v>49</v>
      </c>
      <c r="D465" s="8">
        <v>11</v>
      </c>
      <c r="E465" s="12" t="s">
        <v>39</v>
      </c>
      <c r="F465" s="12" t="s">
        <v>43</v>
      </c>
      <c r="G465" s="12" t="s">
        <v>44</v>
      </c>
      <c r="H465" s="5">
        <v>114100</v>
      </c>
      <c r="J465" s="5">
        <v>117150</v>
      </c>
      <c r="K465" s="5">
        <v>117150</v>
      </c>
      <c r="L465" s="5">
        <v>117150</v>
      </c>
      <c r="M465" s="5">
        <v>117150</v>
      </c>
      <c r="N465" s="5">
        <v>117150</v>
      </c>
      <c r="O465" s="6">
        <v>0</v>
      </c>
      <c r="P465" s="6">
        <v>0</v>
      </c>
      <c r="W465" s="15">
        <f t="shared" si="8"/>
        <v>117150</v>
      </c>
    </row>
    <row r="466" spans="1:23">
      <c r="A466" s="8">
        <v>11600</v>
      </c>
      <c r="C466" s="12" t="s">
        <v>53</v>
      </c>
      <c r="D466" s="8">
        <v>11</v>
      </c>
      <c r="E466" s="12" t="s">
        <v>39</v>
      </c>
      <c r="F466" s="12" t="s">
        <v>43</v>
      </c>
      <c r="G466" s="12" t="s">
        <v>44</v>
      </c>
      <c r="H466" s="5">
        <v>100287</v>
      </c>
      <c r="J466" s="5">
        <v>89187</v>
      </c>
      <c r="K466" s="5">
        <v>89186.67</v>
      </c>
      <c r="L466" s="5">
        <v>89186.67</v>
      </c>
      <c r="M466" s="5">
        <v>89186.67</v>
      </c>
      <c r="N466" s="5">
        <v>89186.67</v>
      </c>
      <c r="O466" s="6">
        <v>0</v>
      </c>
      <c r="P466" s="6">
        <v>0.33</v>
      </c>
      <c r="W466" s="15">
        <f t="shared" si="8"/>
        <v>89186.67</v>
      </c>
    </row>
    <row r="467" spans="1:23">
      <c r="A467" s="8">
        <v>11710</v>
      </c>
      <c r="C467" s="12" t="s">
        <v>57</v>
      </c>
      <c r="D467" s="8">
        <v>11</v>
      </c>
      <c r="E467" s="12" t="s">
        <v>39</v>
      </c>
      <c r="F467" s="12" t="s">
        <v>43</v>
      </c>
      <c r="G467" s="12" t="s">
        <v>44</v>
      </c>
      <c r="H467" s="5">
        <v>198534</v>
      </c>
      <c r="J467" s="5">
        <v>202884</v>
      </c>
      <c r="K467" s="5">
        <v>202884</v>
      </c>
      <c r="L467" s="5">
        <v>202884</v>
      </c>
      <c r="M467" s="5">
        <v>202884</v>
      </c>
      <c r="N467" s="5">
        <v>151923.75</v>
      </c>
      <c r="O467" s="6">
        <v>0</v>
      </c>
      <c r="P467" s="6">
        <v>0</v>
      </c>
      <c r="W467" s="15">
        <f t="shared" si="8"/>
        <v>202884</v>
      </c>
    </row>
    <row r="468" spans="1:23">
      <c r="C468" s="12" t="s">
        <v>1895</v>
      </c>
      <c r="W468" s="15">
        <f t="shared" si="8"/>
        <v>0</v>
      </c>
    </row>
    <row r="469" spans="1:23">
      <c r="C469" s="12" t="s">
        <v>1896</v>
      </c>
      <c r="W469" s="15">
        <f t="shared" si="8"/>
        <v>0</v>
      </c>
    </row>
    <row r="470" spans="1:23">
      <c r="A470" s="8">
        <v>11750</v>
      </c>
      <c r="C470" s="12" t="s">
        <v>62</v>
      </c>
      <c r="D470" s="8">
        <v>11</v>
      </c>
      <c r="E470" s="12" t="s">
        <v>39</v>
      </c>
      <c r="F470" s="12" t="s">
        <v>43</v>
      </c>
      <c r="G470" s="12" t="s">
        <v>44</v>
      </c>
      <c r="H470" s="5">
        <v>18333</v>
      </c>
      <c r="J470" s="5">
        <v>18313</v>
      </c>
      <c r="K470" s="5">
        <v>18312.52</v>
      </c>
      <c r="L470" s="5">
        <v>18312.52</v>
      </c>
      <c r="M470" s="5">
        <v>18312.52</v>
      </c>
      <c r="N470" s="5">
        <v>18312.52</v>
      </c>
      <c r="O470" s="6">
        <v>0</v>
      </c>
      <c r="P470" s="6">
        <v>0.48</v>
      </c>
      <c r="W470" s="15">
        <f t="shared" si="8"/>
        <v>18312.52</v>
      </c>
    </row>
    <row r="471" spans="1:23">
      <c r="A471" s="14" t="s">
        <v>30</v>
      </c>
      <c r="B471" s="7">
        <v>15</v>
      </c>
      <c r="D471" s="14" t="s">
        <v>1528</v>
      </c>
      <c r="H471" s="5">
        <v>10727018</v>
      </c>
      <c r="J471" s="5">
        <v>9328937</v>
      </c>
      <c r="K471" s="5">
        <v>9010214.3699999992</v>
      </c>
      <c r="L471" s="5">
        <v>9010214.3699999992</v>
      </c>
      <c r="M471" s="5">
        <v>8999318.1199999992</v>
      </c>
      <c r="N471" s="5">
        <v>8888247.6999999993</v>
      </c>
      <c r="O471" s="6">
        <v>0</v>
      </c>
      <c r="P471" s="5">
        <v>318722.63</v>
      </c>
      <c r="W471" s="15">
        <f t="shared" si="8"/>
        <v>8999318.1199999992</v>
      </c>
    </row>
    <row r="472" spans="1:23">
      <c r="A472" s="14" t="s">
        <v>33</v>
      </c>
      <c r="B472" s="14" t="s">
        <v>34</v>
      </c>
      <c r="C472" s="14" t="s">
        <v>35</v>
      </c>
      <c r="H472" s="5">
        <v>10727018</v>
      </c>
      <c r="J472" s="5">
        <v>9328937</v>
      </c>
      <c r="K472" s="5">
        <v>9010214.3699999992</v>
      </c>
      <c r="L472" s="5">
        <v>9010214.3699999992</v>
      </c>
      <c r="M472" s="5">
        <v>8999318.1199999992</v>
      </c>
      <c r="N472" s="5">
        <v>8888247.6999999993</v>
      </c>
      <c r="O472" s="6">
        <v>0</v>
      </c>
      <c r="P472" s="5">
        <v>318722.63</v>
      </c>
      <c r="W472" s="15">
        <f t="shared" si="8"/>
        <v>8999318.1199999992</v>
      </c>
    </row>
    <row r="473" spans="1:23">
      <c r="W473" s="15"/>
    </row>
    <row r="474" spans="1:23">
      <c r="A474" s="14" t="s">
        <v>193</v>
      </c>
      <c r="W474" s="15"/>
    </row>
    <row r="475" spans="1:23">
      <c r="W475" s="15"/>
    </row>
    <row r="476" spans="1:23">
      <c r="A476" s="11" t="s">
        <v>0</v>
      </c>
      <c r="W476" s="15"/>
    </row>
    <row r="477" spans="1:23">
      <c r="A477" s="11" t="s">
        <v>1</v>
      </c>
      <c r="W477" s="15"/>
    </row>
    <row r="478" spans="1:23">
      <c r="A478" s="12" t="s">
        <v>1890</v>
      </c>
      <c r="W478" s="15"/>
    </row>
    <row r="479" spans="1:23">
      <c r="A479" s="12" t="s">
        <v>1891</v>
      </c>
      <c r="W479" s="15"/>
    </row>
    <row r="480" spans="1:23">
      <c r="W480" s="15"/>
    </row>
    <row r="481" spans="1:23">
      <c r="G481" s="12" t="s">
        <v>4</v>
      </c>
      <c r="H481" s="12" t="s">
        <v>1892</v>
      </c>
      <c r="I481" s="12" t="s">
        <v>1893</v>
      </c>
      <c r="N481" s="12" t="s">
        <v>7</v>
      </c>
      <c r="W481" s="15"/>
    </row>
    <row r="482" spans="1:23">
      <c r="C482" s="13" t="s">
        <v>8</v>
      </c>
      <c r="W482" s="15"/>
    </row>
    <row r="483" spans="1:23">
      <c r="H483" s="12" t="s">
        <v>9</v>
      </c>
      <c r="O483" s="12" t="s">
        <v>1919</v>
      </c>
      <c r="W483" s="15"/>
    </row>
    <row r="484" spans="1:23">
      <c r="A484" s="12" t="s">
        <v>11</v>
      </c>
      <c r="C484" s="12" t="s">
        <v>12</v>
      </c>
      <c r="D484" s="12" t="s">
        <v>13</v>
      </c>
      <c r="E484" s="12" t="s">
        <v>14</v>
      </c>
      <c r="G484" s="12" t="s">
        <v>15</v>
      </c>
      <c r="H484" s="12" t="s">
        <v>16</v>
      </c>
      <c r="I484" s="12" t="s">
        <v>16</v>
      </c>
      <c r="J484" s="12" t="s">
        <v>18</v>
      </c>
      <c r="K484" s="12" t="s">
        <v>19</v>
      </c>
      <c r="L484" s="12" t="s">
        <v>20</v>
      </c>
      <c r="M484" s="12" t="s">
        <v>21</v>
      </c>
      <c r="N484" s="12" t="s">
        <v>22</v>
      </c>
      <c r="O484" s="12" t="s">
        <v>23</v>
      </c>
      <c r="W484" s="16" t="str">
        <f t="shared" ref="W484:W530" si="9">L484</f>
        <v>DEVENGADO</v>
      </c>
    </row>
    <row r="485" spans="1:23">
      <c r="B485" s="12" t="s">
        <v>24</v>
      </c>
      <c r="H485" s="12" t="s">
        <v>25</v>
      </c>
      <c r="I485" s="12" t="s">
        <v>26</v>
      </c>
      <c r="W485" s="16">
        <f t="shared" si="9"/>
        <v>0</v>
      </c>
    </row>
    <row r="486" spans="1:23">
      <c r="A486" s="14" t="s">
        <v>36</v>
      </c>
      <c r="B486" s="7">
        <v>0</v>
      </c>
      <c r="C486" s="14" t="s">
        <v>35</v>
      </c>
      <c r="H486" s="5">
        <v>10727018</v>
      </c>
      <c r="I486" s="5">
        <v>9328937</v>
      </c>
      <c r="J486" s="5">
        <v>9010214.3699999992</v>
      </c>
      <c r="K486" s="5">
        <v>9010214.3699999992</v>
      </c>
      <c r="L486" s="5">
        <v>8999318.1199999992</v>
      </c>
      <c r="M486" s="5">
        <v>8888247.6999999993</v>
      </c>
      <c r="N486" s="6">
        <v>0</v>
      </c>
      <c r="O486" s="5">
        <v>318722.63</v>
      </c>
      <c r="W486" s="16">
        <f t="shared" si="9"/>
        <v>8999318.1199999992</v>
      </c>
    </row>
    <row r="487" spans="1:23">
      <c r="B487" s="14" t="s">
        <v>38</v>
      </c>
      <c r="C487" s="14" t="s">
        <v>39</v>
      </c>
      <c r="D487" s="14" t="s">
        <v>1564</v>
      </c>
      <c r="H487" s="5">
        <v>1704535</v>
      </c>
      <c r="I487" s="5">
        <v>2142587</v>
      </c>
      <c r="J487" s="5">
        <v>1823872.51</v>
      </c>
      <c r="K487" s="5">
        <v>1823872.51</v>
      </c>
      <c r="L487" s="5">
        <v>1812976.26</v>
      </c>
      <c r="M487" s="5">
        <v>1789622.68</v>
      </c>
      <c r="N487" s="6">
        <v>0</v>
      </c>
      <c r="O487" s="5">
        <v>318714.49</v>
      </c>
      <c r="W487" s="16">
        <f t="shared" si="9"/>
        <v>1812976.26</v>
      </c>
    </row>
    <row r="488" spans="1:23">
      <c r="A488" s="8">
        <v>11100</v>
      </c>
      <c r="C488" s="12" t="s">
        <v>41</v>
      </c>
      <c r="D488" s="8">
        <v>11</v>
      </c>
      <c r="E488" s="12" t="s">
        <v>39</v>
      </c>
      <c r="F488" s="12" t="s">
        <v>43</v>
      </c>
      <c r="G488" s="12" t="s">
        <v>44</v>
      </c>
      <c r="H488" s="5">
        <v>750000</v>
      </c>
      <c r="I488" s="5">
        <v>33274</v>
      </c>
      <c r="J488" s="5">
        <v>33273.33</v>
      </c>
      <c r="K488" s="5">
        <v>33273.33</v>
      </c>
      <c r="L488" s="5">
        <v>33273.33</v>
      </c>
      <c r="M488" s="5">
        <v>33273.33</v>
      </c>
      <c r="N488" s="6">
        <v>0</v>
      </c>
      <c r="O488" s="6">
        <v>0.67</v>
      </c>
      <c r="W488" s="16">
        <f t="shared" si="9"/>
        <v>33273.33</v>
      </c>
    </row>
    <row r="489" spans="1:23">
      <c r="A489" s="8">
        <v>11510</v>
      </c>
      <c r="C489" s="12" t="s">
        <v>45</v>
      </c>
      <c r="D489" s="8">
        <v>11</v>
      </c>
      <c r="E489" s="12" t="s">
        <v>39</v>
      </c>
      <c r="F489" s="12" t="s">
        <v>43</v>
      </c>
      <c r="G489" s="12" t="s">
        <v>44</v>
      </c>
      <c r="H489" s="5">
        <v>62500</v>
      </c>
      <c r="I489" s="5">
        <v>2773</v>
      </c>
      <c r="J489" s="5">
        <v>2772.78</v>
      </c>
      <c r="K489" s="5">
        <v>2772.78</v>
      </c>
      <c r="L489" s="5">
        <v>2772.78</v>
      </c>
      <c r="M489" s="5">
        <v>2772.78</v>
      </c>
      <c r="N489" s="6">
        <v>0</v>
      </c>
      <c r="O489" s="6">
        <v>0.22</v>
      </c>
      <c r="W489" s="16">
        <f t="shared" si="9"/>
        <v>2772.78</v>
      </c>
    </row>
    <row r="490" spans="1:23">
      <c r="A490" s="8">
        <v>11520</v>
      </c>
      <c r="C490" s="12" t="s">
        <v>49</v>
      </c>
      <c r="D490" s="8">
        <v>11</v>
      </c>
      <c r="E490" s="12" t="s">
        <v>39</v>
      </c>
      <c r="F490" s="12" t="s">
        <v>43</v>
      </c>
      <c r="G490" s="12" t="s">
        <v>44</v>
      </c>
      <c r="H490" s="5">
        <v>62500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W490" s="16">
        <f t="shared" si="9"/>
        <v>0</v>
      </c>
    </row>
    <row r="491" spans="1:23">
      <c r="A491" s="8">
        <v>11600</v>
      </c>
      <c r="C491" s="12" t="s">
        <v>53</v>
      </c>
      <c r="D491" s="8">
        <v>11</v>
      </c>
      <c r="E491" s="12" t="s">
        <v>39</v>
      </c>
      <c r="F491" s="12" t="s">
        <v>43</v>
      </c>
      <c r="G491" s="12" t="s">
        <v>44</v>
      </c>
      <c r="H491" s="5">
        <v>62500</v>
      </c>
      <c r="I491" s="5">
        <v>15167</v>
      </c>
      <c r="J491" s="5">
        <v>15166.66</v>
      </c>
      <c r="K491" s="5">
        <v>15166.66</v>
      </c>
      <c r="L491" s="5">
        <v>15166.66</v>
      </c>
      <c r="M491" s="5">
        <v>15166.66</v>
      </c>
      <c r="N491" s="6">
        <v>0</v>
      </c>
      <c r="O491" s="6">
        <v>0.34</v>
      </c>
      <c r="W491" s="16">
        <f t="shared" si="9"/>
        <v>15166.66</v>
      </c>
    </row>
    <row r="492" spans="1:23">
      <c r="A492" s="8">
        <v>11710</v>
      </c>
      <c r="C492" s="12" t="s">
        <v>57</v>
      </c>
      <c r="D492" s="8">
        <v>11</v>
      </c>
      <c r="E492" s="12" t="s">
        <v>39</v>
      </c>
      <c r="F492" s="12" t="s">
        <v>43</v>
      </c>
      <c r="G492" s="12" t="s">
        <v>44</v>
      </c>
      <c r="H492" s="5">
        <v>93750</v>
      </c>
      <c r="I492" s="5">
        <v>17110</v>
      </c>
      <c r="J492" s="5">
        <v>17110</v>
      </c>
      <c r="K492" s="5">
        <v>17110</v>
      </c>
      <c r="L492" s="5">
        <v>17110</v>
      </c>
      <c r="M492" s="6">
        <v>0</v>
      </c>
      <c r="N492" s="6">
        <v>0</v>
      </c>
      <c r="O492" s="6">
        <v>0</v>
      </c>
      <c r="W492" s="16">
        <f t="shared" si="9"/>
        <v>17110</v>
      </c>
    </row>
    <row r="493" spans="1:23">
      <c r="C493" s="12" t="s">
        <v>1895</v>
      </c>
      <c r="W493" s="16">
        <f t="shared" si="9"/>
        <v>0</v>
      </c>
    </row>
    <row r="494" spans="1:23">
      <c r="C494" s="12" t="s">
        <v>1896</v>
      </c>
      <c r="W494" s="16">
        <f t="shared" si="9"/>
        <v>0</v>
      </c>
    </row>
    <row r="495" spans="1:23">
      <c r="A495" s="8">
        <v>11750</v>
      </c>
      <c r="C495" s="12" t="s">
        <v>62</v>
      </c>
      <c r="D495" s="8">
        <v>11</v>
      </c>
      <c r="E495" s="12" t="s">
        <v>39</v>
      </c>
      <c r="F495" s="12" t="s">
        <v>43</v>
      </c>
      <c r="G495" s="12" t="s">
        <v>44</v>
      </c>
      <c r="H495" s="5">
        <v>11640</v>
      </c>
      <c r="I495" s="6">
        <v>0</v>
      </c>
      <c r="J495" s="6">
        <v>0</v>
      </c>
      <c r="K495" s="6">
        <v>0</v>
      </c>
      <c r="L495" s="6">
        <v>0</v>
      </c>
      <c r="M495" s="6">
        <v>0</v>
      </c>
      <c r="N495" s="6">
        <v>0</v>
      </c>
      <c r="O495" s="6">
        <v>0</v>
      </c>
      <c r="W495" s="16">
        <f t="shared" si="9"/>
        <v>0</v>
      </c>
    </row>
    <row r="496" spans="1:23">
      <c r="A496" s="8">
        <v>12100</v>
      </c>
      <c r="C496" s="12" t="s">
        <v>41</v>
      </c>
      <c r="D496" s="8">
        <v>11</v>
      </c>
      <c r="E496" s="12" t="s">
        <v>39</v>
      </c>
      <c r="F496" s="12" t="s">
        <v>43</v>
      </c>
      <c r="G496" s="12" t="s">
        <v>44</v>
      </c>
      <c r="H496" s="5">
        <v>552158</v>
      </c>
      <c r="I496" s="5">
        <v>526807</v>
      </c>
      <c r="J496" s="5">
        <v>526806.06999999995</v>
      </c>
      <c r="K496" s="5">
        <v>526806.06999999995</v>
      </c>
      <c r="L496" s="5">
        <v>526806.06999999995</v>
      </c>
      <c r="M496" s="5">
        <v>526806.06999999995</v>
      </c>
      <c r="N496" s="6">
        <v>0</v>
      </c>
      <c r="O496" s="6">
        <v>0.93</v>
      </c>
      <c r="W496" s="16">
        <f t="shared" si="9"/>
        <v>526806.06999999995</v>
      </c>
    </row>
    <row r="497" spans="1:23">
      <c r="A497" s="8">
        <v>12410</v>
      </c>
      <c r="C497" s="12" t="s">
        <v>45</v>
      </c>
      <c r="D497" s="8">
        <v>11</v>
      </c>
      <c r="E497" s="12" t="s">
        <v>39</v>
      </c>
      <c r="F497" s="12" t="s">
        <v>43</v>
      </c>
      <c r="G497" s="12" t="s">
        <v>44</v>
      </c>
      <c r="H497" s="5">
        <v>46013</v>
      </c>
      <c r="I497" s="5">
        <v>4014</v>
      </c>
      <c r="J497" s="5">
        <v>4013.33</v>
      </c>
      <c r="K497" s="5">
        <v>4013.33</v>
      </c>
      <c r="L497" s="5">
        <v>4013.33</v>
      </c>
      <c r="M497" s="5">
        <v>4013.33</v>
      </c>
      <c r="N497" s="6">
        <v>0</v>
      </c>
      <c r="O497" s="6">
        <v>0.67</v>
      </c>
      <c r="W497" s="16">
        <f t="shared" si="9"/>
        <v>4013.33</v>
      </c>
    </row>
    <row r="498" spans="1:23">
      <c r="A498" s="8">
        <v>12420</v>
      </c>
      <c r="C498" s="12" t="s">
        <v>49</v>
      </c>
      <c r="D498" s="8">
        <v>11</v>
      </c>
      <c r="E498" s="12" t="s">
        <v>39</v>
      </c>
      <c r="F498" s="12" t="s">
        <v>43</v>
      </c>
      <c r="G498" s="12" t="s">
        <v>44</v>
      </c>
      <c r="H498" s="5">
        <v>46014</v>
      </c>
      <c r="I498" s="5">
        <v>45999</v>
      </c>
      <c r="J498" s="5">
        <v>45998.95</v>
      </c>
      <c r="K498" s="5">
        <v>45998.95</v>
      </c>
      <c r="L498" s="5">
        <v>45998.95</v>
      </c>
      <c r="M498" s="5">
        <v>45998.95</v>
      </c>
      <c r="N498" s="6">
        <v>0</v>
      </c>
      <c r="O498" s="6">
        <v>0.05</v>
      </c>
      <c r="W498" s="16">
        <f t="shared" si="9"/>
        <v>45998.95</v>
      </c>
    </row>
    <row r="499" spans="1:23">
      <c r="A499" s="8">
        <v>12550</v>
      </c>
      <c r="C499" s="12" t="s">
        <v>62</v>
      </c>
      <c r="D499" s="8">
        <v>11</v>
      </c>
      <c r="E499" s="12" t="s">
        <v>39</v>
      </c>
      <c r="F499" s="12" t="s">
        <v>43</v>
      </c>
      <c r="G499" s="12" t="s">
        <v>44</v>
      </c>
      <c r="H499" s="5">
        <v>17460</v>
      </c>
      <c r="I499" s="5">
        <v>4584</v>
      </c>
      <c r="J499" s="5">
        <v>4583.13</v>
      </c>
      <c r="K499" s="5">
        <v>4583.13</v>
      </c>
      <c r="L499" s="5">
        <v>4583.13</v>
      </c>
      <c r="M499" s="5">
        <v>4583.13</v>
      </c>
      <c r="N499" s="6">
        <v>0</v>
      </c>
      <c r="O499" s="6">
        <v>0.87</v>
      </c>
      <c r="W499" s="16">
        <f t="shared" si="9"/>
        <v>4583.13</v>
      </c>
    </row>
    <row r="500" spans="1:23">
      <c r="A500" s="8">
        <v>23100</v>
      </c>
      <c r="C500" s="12" t="s">
        <v>246</v>
      </c>
      <c r="D500" s="8">
        <v>11</v>
      </c>
      <c r="E500" s="12" t="s">
        <v>39</v>
      </c>
      <c r="F500" s="12" t="s">
        <v>43</v>
      </c>
      <c r="G500" s="12" t="s">
        <v>44</v>
      </c>
      <c r="H500" s="6">
        <v>0</v>
      </c>
      <c r="I500" s="5">
        <v>190335</v>
      </c>
      <c r="J500" s="5">
        <v>190334.16</v>
      </c>
      <c r="K500" s="5">
        <v>190334.16</v>
      </c>
      <c r="L500" s="5">
        <v>190334.16</v>
      </c>
      <c r="M500" s="5">
        <v>190334.16</v>
      </c>
      <c r="N500" s="6">
        <v>0</v>
      </c>
      <c r="O500" s="6">
        <v>0.84</v>
      </c>
      <c r="W500" s="16">
        <f t="shared" si="9"/>
        <v>190334.16</v>
      </c>
    </row>
    <row r="501" spans="1:23">
      <c r="A501" s="8">
        <v>23100</v>
      </c>
      <c r="C501" s="12" t="s">
        <v>246</v>
      </c>
      <c r="D501" s="8">
        <v>12</v>
      </c>
      <c r="E501" s="12" t="s">
        <v>99</v>
      </c>
      <c r="F501" s="12" t="s">
        <v>43</v>
      </c>
      <c r="G501" s="12" t="s">
        <v>44</v>
      </c>
      <c r="H501" s="6">
        <v>0</v>
      </c>
      <c r="I501" s="5">
        <v>171000</v>
      </c>
      <c r="J501" s="5">
        <v>168000</v>
      </c>
      <c r="K501" s="5">
        <v>168000</v>
      </c>
      <c r="L501" s="5">
        <v>168000</v>
      </c>
      <c r="M501" s="5">
        <v>168000</v>
      </c>
      <c r="N501" s="6">
        <v>0</v>
      </c>
      <c r="O501" s="5">
        <v>3000</v>
      </c>
      <c r="W501" s="16">
        <f t="shared" si="9"/>
        <v>168000</v>
      </c>
    </row>
    <row r="502" spans="1:23">
      <c r="A502" s="8">
        <v>23360</v>
      </c>
      <c r="C502" s="12" t="s">
        <v>259</v>
      </c>
      <c r="D502" s="8">
        <v>12</v>
      </c>
      <c r="E502" s="12" t="s">
        <v>99</v>
      </c>
      <c r="F502" s="12" t="s">
        <v>43</v>
      </c>
      <c r="G502" s="12" t="s">
        <v>44</v>
      </c>
      <c r="H502" s="6">
        <v>0</v>
      </c>
      <c r="I502" s="5">
        <v>10480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5">
        <v>10480</v>
      </c>
      <c r="W502" s="16">
        <f t="shared" si="9"/>
        <v>0</v>
      </c>
    </row>
    <row r="503" spans="1:23">
      <c r="C503" s="12" t="s">
        <v>263</v>
      </c>
      <c r="W503" s="16">
        <f t="shared" si="9"/>
        <v>0</v>
      </c>
    </row>
    <row r="504" spans="1:23">
      <c r="A504" s="8">
        <v>23500</v>
      </c>
      <c r="C504" s="12" t="s">
        <v>268</v>
      </c>
      <c r="D504" s="8">
        <v>11</v>
      </c>
      <c r="E504" s="12" t="s">
        <v>39</v>
      </c>
      <c r="F504" s="12" t="s">
        <v>43</v>
      </c>
      <c r="G504" s="12" t="s">
        <v>44</v>
      </c>
      <c r="H504" s="6">
        <v>0</v>
      </c>
      <c r="I504" s="5">
        <v>48099</v>
      </c>
      <c r="J504" s="5">
        <v>48098.75</v>
      </c>
      <c r="K504" s="5">
        <v>48098.75</v>
      </c>
      <c r="L504" s="5">
        <v>48098.75</v>
      </c>
      <c r="M504" s="5">
        <v>48098.75</v>
      </c>
      <c r="N504" s="6">
        <v>0</v>
      </c>
      <c r="O504" s="6">
        <v>0.25</v>
      </c>
      <c r="W504" s="16">
        <f t="shared" si="9"/>
        <v>48098.75</v>
      </c>
    </row>
    <row r="505" spans="1:23">
      <c r="A505" s="8">
        <v>23500</v>
      </c>
      <c r="C505" s="12" t="s">
        <v>268</v>
      </c>
      <c r="D505" s="8">
        <v>12</v>
      </c>
      <c r="E505" s="12" t="s">
        <v>99</v>
      </c>
      <c r="F505" s="12" t="s">
        <v>43</v>
      </c>
      <c r="G505" s="12" t="s">
        <v>44</v>
      </c>
      <c r="H505" s="6">
        <v>0</v>
      </c>
      <c r="I505" s="5">
        <v>63600</v>
      </c>
      <c r="J505" s="5">
        <v>48098.75</v>
      </c>
      <c r="K505" s="5">
        <v>48098.75</v>
      </c>
      <c r="L505" s="5">
        <v>48098.75</v>
      </c>
      <c r="M505" s="5">
        <v>48098.75</v>
      </c>
      <c r="N505" s="6">
        <v>0</v>
      </c>
      <c r="O505" s="5">
        <v>15501.25</v>
      </c>
      <c r="W505" s="16">
        <f t="shared" si="9"/>
        <v>48098.75</v>
      </c>
    </row>
    <row r="506" spans="1:23">
      <c r="A506" s="8">
        <v>24720</v>
      </c>
      <c r="C506" s="12" t="s">
        <v>1920</v>
      </c>
      <c r="D506" s="8">
        <v>12</v>
      </c>
      <c r="E506" s="12" t="s">
        <v>99</v>
      </c>
      <c r="F506" s="12" t="s">
        <v>43</v>
      </c>
      <c r="G506" s="12" t="s">
        <v>44</v>
      </c>
      <c r="H506" s="6">
        <v>0</v>
      </c>
      <c r="I506" s="5">
        <v>72000</v>
      </c>
      <c r="J506" s="5">
        <v>71614.149999999994</v>
      </c>
      <c r="K506" s="5">
        <v>71614.149999999994</v>
      </c>
      <c r="L506" s="5">
        <v>71614.149999999994</v>
      </c>
      <c r="M506" s="5">
        <v>71614.149999999994</v>
      </c>
      <c r="N506" s="6">
        <v>0</v>
      </c>
      <c r="O506" s="6">
        <v>385.85</v>
      </c>
      <c r="W506" s="16">
        <f t="shared" si="9"/>
        <v>71614.149999999994</v>
      </c>
    </row>
    <row r="507" spans="1:23">
      <c r="A507" s="8">
        <v>25400</v>
      </c>
      <c r="C507" s="12" t="s">
        <v>288</v>
      </c>
      <c r="D507" s="8">
        <v>12</v>
      </c>
      <c r="E507" s="12" t="s">
        <v>99</v>
      </c>
      <c r="F507" s="12" t="s">
        <v>43</v>
      </c>
      <c r="G507" s="12" t="s">
        <v>44</v>
      </c>
      <c r="H507" s="6">
        <v>0</v>
      </c>
      <c r="I507" s="5">
        <v>16000</v>
      </c>
      <c r="J507" s="6">
        <v>0</v>
      </c>
      <c r="K507" s="6">
        <v>0</v>
      </c>
      <c r="L507" s="6">
        <v>0</v>
      </c>
      <c r="M507" s="6">
        <v>0</v>
      </c>
      <c r="N507" s="6">
        <v>0</v>
      </c>
      <c r="O507" s="5">
        <v>16000</v>
      </c>
      <c r="W507" s="16">
        <f t="shared" si="9"/>
        <v>0</v>
      </c>
    </row>
    <row r="508" spans="1:23">
      <c r="A508" s="8">
        <v>26120</v>
      </c>
      <c r="C508" s="12" t="s">
        <v>106</v>
      </c>
      <c r="D508" s="8">
        <v>11</v>
      </c>
      <c r="E508" s="12" t="s">
        <v>39</v>
      </c>
      <c r="F508" s="12" t="s">
        <v>43</v>
      </c>
      <c r="G508" s="12" t="s">
        <v>44</v>
      </c>
      <c r="H508" s="6">
        <v>0</v>
      </c>
      <c r="I508" s="5">
        <v>35180</v>
      </c>
      <c r="J508" s="5">
        <v>35180</v>
      </c>
      <c r="K508" s="5">
        <v>35180</v>
      </c>
      <c r="L508" s="5">
        <v>35180</v>
      </c>
      <c r="M508" s="5">
        <v>35180</v>
      </c>
      <c r="N508" s="6">
        <v>0</v>
      </c>
      <c r="O508" s="6">
        <v>0</v>
      </c>
      <c r="W508" s="16">
        <f t="shared" si="9"/>
        <v>35180</v>
      </c>
    </row>
    <row r="509" spans="1:23">
      <c r="A509" s="8">
        <v>26210</v>
      </c>
      <c r="C509" s="12" t="s">
        <v>110</v>
      </c>
      <c r="D509" s="8">
        <v>11</v>
      </c>
      <c r="E509" s="12" t="s">
        <v>39</v>
      </c>
      <c r="F509" s="12" t="s">
        <v>43</v>
      </c>
      <c r="G509" s="12" t="s">
        <v>44</v>
      </c>
      <c r="H509" s="6">
        <v>0</v>
      </c>
      <c r="I509" s="5">
        <v>41422</v>
      </c>
      <c r="J509" s="5">
        <v>41421.910000000003</v>
      </c>
      <c r="K509" s="5">
        <v>41421.910000000003</v>
      </c>
      <c r="L509" s="5">
        <v>41421.910000000003</v>
      </c>
      <c r="M509" s="5">
        <v>41421.910000000003</v>
      </c>
      <c r="N509" s="6">
        <v>0</v>
      </c>
      <c r="O509" s="6">
        <v>0.09</v>
      </c>
      <c r="W509" s="16">
        <f t="shared" si="9"/>
        <v>41421.910000000003</v>
      </c>
    </row>
    <row r="510" spans="1:23">
      <c r="A510" s="8">
        <v>26210</v>
      </c>
      <c r="C510" s="12" t="s">
        <v>110</v>
      </c>
      <c r="D510" s="8">
        <v>12</v>
      </c>
      <c r="E510" s="12" t="s">
        <v>99</v>
      </c>
      <c r="F510" s="12" t="s">
        <v>43</v>
      </c>
      <c r="G510" s="12" t="s">
        <v>44</v>
      </c>
      <c r="H510" s="6">
        <v>0</v>
      </c>
      <c r="I510" s="5">
        <v>246674</v>
      </c>
      <c r="J510" s="5">
        <v>162656.21</v>
      </c>
      <c r="K510" s="5">
        <v>162656.21</v>
      </c>
      <c r="L510" s="5">
        <v>162656.21</v>
      </c>
      <c r="M510" s="5">
        <v>162656.21</v>
      </c>
      <c r="N510" s="6">
        <v>0</v>
      </c>
      <c r="O510" s="5">
        <v>84017.79</v>
      </c>
      <c r="W510" s="16">
        <f t="shared" si="9"/>
        <v>162656.21</v>
      </c>
    </row>
    <row r="511" spans="1:23">
      <c r="A511" s="8">
        <v>26220</v>
      </c>
      <c r="C511" s="12" t="s">
        <v>114</v>
      </c>
      <c r="D511" s="8">
        <v>11</v>
      </c>
      <c r="E511" s="12" t="s">
        <v>39</v>
      </c>
      <c r="F511" s="12" t="s">
        <v>43</v>
      </c>
      <c r="G511" s="12" t="s">
        <v>44</v>
      </c>
      <c r="H511" s="6">
        <v>0</v>
      </c>
      <c r="I511" s="5">
        <v>32638</v>
      </c>
      <c r="J511" s="5">
        <v>32637.69</v>
      </c>
      <c r="K511" s="5">
        <v>32637.69</v>
      </c>
      <c r="L511" s="5">
        <v>32637.69</v>
      </c>
      <c r="M511" s="5">
        <v>32637.69</v>
      </c>
      <c r="N511" s="6">
        <v>0</v>
      </c>
      <c r="O511" s="6">
        <v>0.31</v>
      </c>
      <c r="W511" s="16">
        <f t="shared" si="9"/>
        <v>32637.69</v>
      </c>
    </row>
    <row r="512" spans="1:23">
      <c r="A512" s="8">
        <v>26220</v>
      </c>
      <c r="C512" s="12" t="s">
        <v>114</v>
      </c>
      <c r="D512" s="8">
        <v>12</v>
      </c>
      <c r="E512" s="12" t="s">
        <v>99</v>
      </c>
      <c r="F512" s="12" t="s">
        <v>43</v>
      </c>
      <c r="G512" s="12" t="s">
        <v>44</v>
      </c>
      <c r="H512" s="6">
        <v>0</v>
      </c>
      <c r="I512" s="5">
        <v>23000</v>
      </c>
      <c r="J512" s="5">
        <v>16748.62</v>
      </c>
      <c r="K512" s="5">
        <v>16748.62</v>
      </c>
      <c r="L512" s="5">
        <v>16748.62</v>
      </c>
      <c r="M512" s="5">
        <v>16748.62</v>
      </c>
      <c r="N512" s="6">
        <v>0</v>
      </c>
      <c r="O512" s="5">
        <v>6251.38</v>
      </c>
      <c r="W512" s="16">
        <f t="shared" si="9"/>
        <v>16748.62</v>
      </c>
    </row>
    <row r="513" spans="1:23">
      <c r="A513" s="8">
        <v>27114</v>
      </c>
      <c r="C513" s="12" t="s">
        <v>1921</v>
      </c>
      <c r="D513" s="8">
        <v>11</v>
      </c>
      <c r="E513" s="12" t="s">
        <v>39</v>
      </c>
      <c r="F513" s="12" t="s">
        <v>43</v>
      </c>
      <c r="G513" s="12" t="s">
        <v>44</v>
      </c>
      <c r="H513" s="6">
        <v>0</v>
      </c>
      <c r="I513" s="5">
        <v>94556</v>
      </c>
      <c r="J513" s="5">
        <v>94555.45</v>
      </c>
      <c r="K513" s="5">
        <v>94555.45</v>
      </c>
      <c r="L513" s="5">
        <v>94555.45</v>
      </c>
      <c r="M513" s="5">
        <v>94555.45</v>
      </c>
      <c r="N513" s="6">
        <v>0</v>
      </c>
      <c r="O513" s="6">
        <v>0.55000000000000004</v>
      </c>
      <c r="W513" s="16">
        <f t="shared" si="9"/>
        <v>94555.45</v>
      </c>
    </row>
    <row r="514" spans="1:23">
      <c r="A514" s="8">
        <v>27114</v>
      </c>
      <c r="C514" s="12" t="s">
        <v>1921</v>
      </c>
      <c r="D514" s="8">
        <v>12</v>
      </c>
      <c r="E514" s="12" t="s">
        <v>99</v>
      </c>
      <c r="F514" s="12" t="s">
        <v>43</v>
      </c>
      <c r="G514" s="12" t="s">
        <v>44</v>
      </c>
      <c r="H514" s="6">
        <v>0</v>
      </c>
      <c r="I514" s="5">
        <v>60000</v>
      </c>
      <c r="J514" s="5">
        <v>31308.25</v>
      </c>
      <c r="K514" s="5">
        <v>31308.25</v>
      </c>
      <c r="L514" s="5">
        <v>31308.25</v>
      </c>
      <c r="M514" s="5">
        <v>31308.25</v>
      </c>
      <c r="N514" s="6">
        <v>0</v>
      </c>
      <c r="O514" s="5">
        <v>28691.75</v>
      </c>
      <c r="W514" s="16">
        <f t="shared" si="9"/>
        <v>31308.25</v>
      </c>
    </row>
    <row r="515" spans="1:23">
      <c r="A515" s="8">
        <v>29100</v>
      </c>
      <c r="C515" s="12" t="s">
        <v>122</v>
      </c>
      <c r="D515" s="8">
        <v>11</v>
      </c>
      <c r="E515" s="12" t="s">
        <v>39</v>
      </c>
      <c r="F515" s="12" t="s">
        <v>43</v>
      </c>
      <c r="G515" s="12" t="s">
        <v>44</v>
      </c>
      <c r="H515" s="6">
        <v>0</v>
      </c>
      <c r="I515" s="5">
        <v>61786</v>
      </c>
      <c r="J515" s="5">
        <v>61785.85</v>
      </c>
      <c r="K515" s="5">
        <v>61785.85</v>
      </c>
      <c r="L515" s="5">
        <v>61785.85</v>
      </c>
      <c r="M515" s="5">
        <v>61785.85</v>
      </c>
      <c r="N515" s="6">
        <v>0</v>
      </c>
      <c r="O515" s="6">
        <v>0.15</v>
      </c>
      <c r="W515" s="16">
        <f t="shared" si="9"/>
        <v>61785.85</v>
      </c>
    </row>
    <row r="516" spans="1:23">
      <c r="A516" s="8">
        <v>29100</v>
      </c>
      <c r="C516" s="12" t="s">
        <v>122</v>
      </c>
      <c r="D516" s="8">
        <v>12</v>
      </c>
      <c r="E516" s="12" t="s">
        <v>99</v>
      </c>
      <c r="F516" s="12" t="s">
        <v>43</v>
      </c>
      <c r="G516" s="12" t="s">
        <v>44</v>
      </c>
      <c r="H516" s="6">
        <v>0</v>
      </c>
      <c r="I516" s="5">
        <v>59183</v>
      </c>
      <c r="J516" s="5">
        <v>19303.990000000002</v>
      </c>
      <c r="K516" s="5">
        <v>19303.990000000002</v>
      </c>
      <c r="L516" s="5">
        <v>19303.990000000002</v>
      </c>
      <c r="M516" s="5">
        <v>19303.990000000002</v>
      </c>
      <c r="N516" s="6">
        <v>0</v>
      </c>
      <c r="O516" s="5">
        <v>39879.01</v>
      </c>
      <c r="W516" s="16">
        <f t="shared" si="9"/>
        <v>19303.990000000002</v>
      </c>
    </row>
    <row r="517" spans="1:23">
      <c r="A517" s="8">
        <v>31110</v>
      </c>
      <c r="C517" s="12" t="s">
        <v>1899</v>
      </c>
      <c r="D517" s="8">
        <v>11</v>
      </c>
      <c r="E517" s="12" t="s">
        <v>39</v>
      </c>
      <c r="F517" s="12" t="s">
        <v>43</v>
      </c>
      <c r="G517" s="12" t="s">
        <v>44</v>
      </c>
      <c r="H517" s="6">
        <v>0</v>
      </c>
      <c r="I517" s="5">
        <v>2780</v>
      </c>
      <c r="J517" s="5">
        <v>2780</v>
      </c>
      <c r="K517" s="5">
        <v>2780</v>
      </c>
      <c r="L517" s="5">
        <v>2780</v>
      </c>
      <c r="M517" s="5">
        <v>2780</v>
      </c>
      <c r="N517" s="6">
        <v>0</v>
      </c>
      <c r="O517" s="6">
        <v>0</v>
      </c>
      <c r="W517" s="16">
        <f t="shared" si="9"/>
        <v>2780</v>
      </c>
    </row>
    <row r="518" spans="1:23">
      <c r="A518" s="8">
        <v>31110</v>
      </c>
      <c r="C518" s="12" t="s">
        <v>1899</v>
      </c>
      <c r="D518" s="8">
        <v>12</v>
      </c>
      <c r="E518" s="12" t="s">
        <v>99</v>
      </c>
      <c r="F518" s="12" t="s">
        <v>43</v>
      </c>
      <c r="G518" s="12" t="s">
        <v>44</v>
      </c>
      <c r="H518" s="6">
        <v>0</v>
      </c>
      <c r="I518" s="5">
        <v>36000</v>
      </c>
      <c r="J518" s="5">
        <v>35696</v>
      </c>
      <c r="K518" s="5">
        <v>35696</v>
      </c>
      <c r="L518" s="5">
        <v>35696</v>
      </c>
      <c r="M518" s="5">
        <v>30003.5</v>
      </c>
      <c r="N518" s="6">
        <v>0</v>
      </c>
      <c r="O518" s="6">
        <v>304</v>
      </c>
      <c r="W518" s="16">
        <f t="shared" si="9"/>
        <v>35696</v>
      </c>
    </row>
    <row r="519" spans="1:23">
      <c r="A519" s="8">
        <v>32310</v>
      </c>
      <c r="C519" s="12" t="s">
        <v>320</v>
      </c>
      <c r="D519" s="8">
        <v>12</v>
      </c>
      <c r="E519" s="12" t="s">
        <v>99</v>
      </c>
      <c r="F519" s="12" t="s">
        <v>43</v>
      </c>
      <c r="G519" s="12" t="s">
        <v>44</v>
      </c>
      <c r="H519" s="6">
        <v>0</v>
      </c>
      <c r="I519" s="5">
        <v>7500</v>
      </c>
      <c r="J519" s="6">
        <v>0</v>
      </c>
      <c r="K519" s="6">
        <v>0</v>
      </c>
      <c r="L519" s="6">
        <v>0</v>
      </c>
      <c r="M519" s="6">
        <v>0</v>
      </c>
      <c r="N519" s="6">
        <v>0</v>
      </c>
      <c r="O519" s="5">
        <v>7500</v>
      </c>
      <c r="W519" s="16">
        <f t="shared" si="9"/>
        <v>0</v>
      </c>
    </row>
    <row r="520" spans="1:23">
      <c r="A520" s="8">
        <v>33100</v>
      </c>
      <c r="C520" s="12" t="s">
        <v>1901</v>
      </c>
      <c r="D520" s="8">
        <v>11</v>
      </c>
      <c r="E520" s="12" t="s">
        <v>39</v>
      </c>
      <c r="F520" s="12" t="s">
        <v>43</v>
      </c>
      <c r="G520" s="12" t="s">
        <v>44</v>
      </c>
      <c r="H520" s="6">
        <v>0</v>
      </c>
      <c r="I520" s="5">
        <v>11095</v>
      </c>
      <c r="J520" s="5">
        <v>11094.08</v>
      </c>
      <c r="K520" s="5">
        <v>11094.08</v>
      </c>
      <c r="L520" s="5">
        <v>11094.08</v>
      </c>
      <c r="M520" s="5">
        <v>10543</v>
      </c>
      <c r="N520" s="6">
        <v>0</v>
      </c>
      <c r="O520" s="6">
        <v>0.92</v>
      </c>
      <c r="W520" s="16">
        <f t="shared" si="9"/>
        <v>11094.08</v>
      </c>
    </row>
    <row r="521" spans="1:23">
      <c r="A521" s="8">
        <v>33100</v>
      </c>
      <c r="C521" s="12" t="s">
        <v>1901</v>
      </c>
      <c r="D521" s="8">
        <v>12</v>
      </c>
      <c r="E521" s="12" t="s">
        <v>99</v>
      </c>
      <c r="F521" s="12" t="s">
        <v>43</v>
      </c>
      <c r="G521" s="12" t="s">
        <v>44</v>
      </c>
      <c r="H521" s="6">
        <v>0</v>
      </c>
      <c r="I521" s="5">
        <v>15000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5">
        <v>15000</v>
      </c>
      <c r="W521" s="16">
        <f t="shared" si="9"/>
        <v>0</v>
      </c>
    </row>
    <row r="522" spans="1:23">
      <c r="A522" s="8">
        <v>33300</v>
      </c>
      <c r="C522" s="12" t="s">
        <v>134</v>
      </c>
      <c r="D522" s="8">
        <v>12</v>
      </c>
      <c r="E522" s="12" t="s">
        <v>99</v>
      </c>
      <c r="F522" s="12" t="s">
        <v>43</v>
      </c>
      <c r="G522" s="12" t="s">
        <v>44</v>
      </c>
      <c r="H522" s="6">
        <v>0</v>
      </c>
      <c r="I522" s="5">
        <v>29000</v>
      </c>
      <c r="J522" s="5">
        <v>28922.5</v>
      </c>
      <c r="K522" s="5">
        <v>28922.5</v>
      </c>
      <c r="L522" s="5">
        <v>28922.5</v>
      </c>
      <c r="M522" s="5">
        <v>28922.5</v>
      </c>
      <c r="N522" s="6">
        <v>0</v>
      </c>
      <c r="O522" s="6">
        <v>77.5</v>
      </c>
      <c r="W522" s="16">
        <f t="shared" si="9"/>
        <v>28922.5</v>
      </c>
    </row>
    <row r="523" spans="1:23">
      <c r="A523" s="8">
        <v>35100</v>
      </c>
      <c r="C523" s="12" t="s">
        <v>1633</v>
      </c>
      <c r="D523" s="8">
        <v>12</v>
      </c>
      <c r="E523" s="12" t="s">
        <v>99</v>
      </c>
      <c r="F523" s="12" t="s">
        <v>43</v>
      </c>
      <c r="G523" s="12" t="s">
        <v>44</v>
      </c>
      <c r="H523" s="6">
        <v>0</v>
      </c>
      <c r="I523" s="5">
        <v>57000</v>
      </c>
      <c r="J523" s="5">
        <v>39577.5</v>
      </c>
      <c r="K523" s="5">
        <v>39577.5</v>
      </c>
      <c r="L523" s="5">
        <v>39577.5</v>
      </c>
      <c r="M523" s="5">
        <v>39577.5</v>
      </c>
      <c r="N523" s="6">
        <v>0</v>
      </c>
      <c r="O523" s="5">
        <v>17422.5</v>
      </c>
      <c r="W523" s="16">
        <f t="shared" si="9"/>
        <v>39577.5</v>
      </c>
    </row>
    <row r="524" spans="1:23">
      <c r="A524" s="8">
        <v>35620</v>
      </c>
      <c r="B524" s="12" t="s">
        <v>146</v>
      </c>
      <c r="D524" s="8">
        <v>12</v>
      </c>
      <c r="E524" s="12" t="s">
        <v>99</v>
      </c>
      <c r="F524" s="12" t="s">
        <v>43</v>
      </c>
      <c r="G524" s="12" t="s">
        <v>44</v>
      </c>
      <c r="H524" s="6">
        <v>0</v>
      </c>
      <c r="I524" s="5">
        <v>40000</v>
      </c>
      <c r="J524" s="6">
        <v>0</v>
      </c>
      <c r="K524" s="6">
        <v>0</v>
      </c>
      <c r="L524" s="6">
        <v>0</v>
      </c>
      <c r="M524" s="6">
        <v>0</v>
      </c>
      <c r="N524" s="6">
        <v>0</v>
      </c>
      <c r="O524" s="5">
        <v>40000</v>
      </c>
      <c r="W524" s="16">
        <f t="shared" si="9"/>
        <v>0</v>
      </c>
    </row>
    <row r="525" spans="1:23">
      <c r="A525" s="8">
        <v>39600</v>
      </c>
      <c r="C525" s="12" t="s">
        <v>154</v>
      </c>
      <c r="D525" s="8">
        <v>12</v>
      </c>
      <c r="E525" s="12" t="s">
        <v>99</v>
      </c>
      <c r="F525" s="12" t="s">
        <v>43</v>
      </c>
      <c r="G525" s="12" t="s">
        <v>44</v>
      </c>
      <c r="H525" s="6">
        <v>0</v>
      </c>
      <c r="I525" s="5">
        <v>68531</v>
      </c>
      <c r="J525" s="5">
        <v>34334.400000000001</v>
      </c>
      <c r="K525" s="5">
        <v>34334.400000000001</v>
      </c>
      <c r="L525" s="5">
        <v>23438.15</v>
      </c>
      <c r="M525" s="5">
        <v>23438.15</v>
      </c>
      <c r="N525" s="6">
        <v>0</v>
      </c>
      <c r="O525" s="5">
        <v>34196.6</v>
      </c>
      <c r="W525" s="16">
        <f t="shared" si="9"/>
        <v>23438.15</v>
      </c>
    </row>
    <row r="526" spans="1:23">
      <c r="B526" s="14" t="s">
        <v>38</v>
      </c>
      <c r="C526" s="14" t="s">
        <v>623</v>
      </c>
      <c r="D526" s="14" t="s">
        <v>1647</v>
      </c>
      <c r="H526" s="5">
        <v>4646383</v>
      </c>
      <c r="I526" s="5">
        <v>3059723</v>
      </c>
      <c r="J526" s="5">
        <v>3059718.68</v>
      </c>
      <c r="K526" s="5">
        <v>3059718.68</v>
      </c>
      <c r="L526" s="5">
        <v>3059718.68</v>
      </c>
      <c r="M526" s="5">
        <v>3035550.84</v>
      </c>
      <c r="N526" s="6">
        <v>0</v>
      </c>
      <c r="O526" s="6">
        <v>4.32</v>
      </c>
      <c r="W526" s="16">
        <f t="shared" si="9"/>
        <v>3059718.68</v>
      </c>
    </row>
    <row r="527" spans="1:23">
      <c r="A527" s="8">
        <v>11100</v>
      </c>
      <c r="C527" s="12" t="s">
        <v>41</v>
      </c>
      <c r="D527" s="8">
        <v>11</v>
      </c>
      <c r="E527" s="12" t="s">
        <v>39</v>
      </c>
      <c r="F527" s="12" t="s">
        <v>43</v>
      </c>
      <c r="G527" s="12" t="s">
        <v>44</v>
      </c>
      <c r="H527" s="5">
        <v>1016400</v>
      </c>
      <c r="I527" s="5">
        <v>926067</v>
      </c>
      <c r="J527" s="5">
        <v>926066.67</v>
      </c>
      <c r="K527" s="5">
        <v>926066.67</v>
      </c>
      <c r="L527" s="5">
        <v>926066.67</v>
      </c>
      <c r="M527" s="5">
        <v>926066.67</v>
      </c>
      <c r="N527" s="6">
        <v>0</v>
      </c>
      <c r="O527" s="6">
        <v>0.33</v>
      </c>
      <c r="W527" s="16">
        <f t="shared" si="9"/>
        <v>926066.67</v>
      </c>
    </row>
    <row r="528" spans="1:23">
      <c r="A528" s="8">
        <v>11510</v>
      </c>
      <c r="C528" s="12" t="s">
        <v>45</v>
      </c>
      <c r="D528" s="8">
        <v>11</v>
      </c>
      <c r="E528" s="12" t="s">
        <v>39</v>
      </c>
      <c r="F528" s="12" t="s">
        <v>43</v>
      </c>
      <c r="G528" s="12" t="s">
        <v>44</v>
      </c>
      <c r="H528" s="5">
        <v>84700</v>
      </c>
      <c r="I528" s="5">
        <v>77448</v>
      </c>
      <c r="J528" s="5">
        <v>77447.22</v>
      </c>
      <c r="K528" s="5">
        <v>77447.22</v>
      </c>
      <c r="L528" s="5">
        <v>77447.22</v>
      </c>
      <c r="M528" s="5">
        <v>77447.22</v>
      </c>
      <c r="N528" s="6">
        <v>0</v>
      </c>
      <c r="O528" s="6">
        <v>0.78</v>
      </c>
      <c r="W528" s="16">
        <f t="shared" si="9"/>
        <v>77447.22</v>
      </c>
    </row>
    <row r="529" spans="1:23">
      <c r="A529" s="8">
        <v>11520</v>
      </c>
      <c r="C529" s="12" t="s">
        <v>49</v>
      </c>
      <c r="D529" s="8">
        <v>11</v>
      </c>
      <c r="E529" s="12" t="s">
        <v>39</v>
      </c>
      <c r="F529" s="12" t="s">
        <v>43</v>
      </c>
      <c r="G529" s="12" t="s">
        <v>44</v>
      </c>
      <c r="H529" s="5">
        <v>84700</v>
      </c>
      <c r="I529" s="5">
        <v>88000</v>
      </c>
      <c r="J529" s="5">
        <v>88000</v>
      </c>
      <c r="K529" s="5">
        <v>88000</v>
      </c>
      <c r="L529" s="5">
        <v>88000</v>
      </c>
      <c r="M529" s="5">
        <v>88000</v>
      </c>
      <c r="N529" s="6">
        <v>0</v>
      </c>
      <c r="O529" s="6">
        <v>0</v>
      </c>
      <c r="W529" s="16">
        <f t="shared" si="9"/>
        <v>88000</v>
      </c>
    </row>
    <row r="530" spans="1:23">
      <c r="A530" s="8">
        <v>11600</v>
      </c>
      <c r="C530" s="12" t="s">
        <v>53</v>
      </c>
      <c r="D530" s="8">
        <v>11</v>
      </c>
      <c r="E530" s="12" t="s">
        <v>39</v>
      </c>
      <c r="F530" s="12" t="s">
        <v>43</v>
      </c>
      <c r="G530" s="12" t="s">
        <v>44</v>
      </c>
      <c r="H530" s="5">
        <v>84700</v>
      </c>
      <c r="I530" s="5">
        <v>88000</v>
      </c>
      <c r="J530" s="5">
        <v>88000</v>
      </c>
      <c r="K530" s="5">
        <v>88000</v>
      </c>
      <c r="L530" s="5">
        <v>88000</v>
      </c>
      <c r="M530" s="5">
        <v>88000</v>
      </c>
      <c r="N530" s="6">
        <v>0</v>
      </c>
      <c r="O530" s="6">
        <v>0</v>
      </c>
      <c r="W530" s="16">
        <f t="shared" si="9"/>
        <v>88000</v>
      </c>
    </row>
    <row r="531" spans="1:23">
      <c r="W531" s="15"/>
    </row>
    <row r="532" spans="1:23">
      <c r="A532" s="14" t="s">
        <v>193</v>
      </c>
      <c r="W532" s="15"/>
    </row>
    <row r="533" spans="1:23">
      <c r="W533" s="15"/>
    </row>
    <row r="534" spans="1:23">
      <c r="A534" s="11" t="s">
        <v>0</v>
      </c>
      <c r="W534" s="15"/>
    </row>
    <row r="535" spans="1:23">
      <c r="A535" s="11" t="s">
        <v>1</v>
      </c>
      <c r="W535" s="15"/>
    </row>
    <row r="536" spans="1:23">
      <c r="A536" s="12" t="s">
        <v>1890</v>
      </c>
      <c r="W536" s="15"/>
    </row>
    <row r="537" spans="1:23">
      <c r="A537" s="12" t="s">
        <v>1891</v>
      </c>
      <c r="W537" s="15"/>
    </row>
    <row r="538" spans="1:23">
      <c r="W538" s="15"/>
    </row>
    <row r="539" spans="1:23">
      <c r="H539" s="12" t="s">
        <v>4</v>
      </c>
      <c r="I539" s="12" t="s">
        <v>1892</v>
      </c>
      <c r="K539" s="12" t="s">
        <v>1893</v>
      </c>
      <c r="P539" s="12" t="s">
        <v>7</v>
      </c>
      <c r="W539" s="15"/>
    </row>
    <row r="540" spans="1:23">
      <c r="D540" s="13" t="s">
        <v>8</v>
      </c>
      <c r="W540" s="15"/>
    </row>
    <row r="541" spans="1:23">
      <c r="J541" s="12" t="s">
        <v>9</v>
      </c>
      <c r="Q541" s="12" t="s">
        <v>1922</v>
      </c>
      <c r="W541" s="15"/>
    </row>
    <row r="542" spans="1:23">
      <c r="B542" s="12" t="s">
        <v>11</v>
      </c>
      <c r="D542" s="12" t="s">
        <v>12</v>
      </c>
      <c r="E542" s="12" t="s">
        <v>13</v>
      </c>
      <c r="F542" s="12" t="s">
        <v>14</v>
      </c>
      <c r="H542" s="12" t="s">
        <v>15</v>
      </c>
      <c r="I542" s="12" t="s">
        <v>16</v>
      </c>
      <c r="J542" s="12" t="s">
        <v>16</v>
      </c>
      <c r="K542" s="12" t="s">
        <v>18</v>
      </c>
      <c r="M542" s="12" t="s">
        <v>19</v>
      </c>
      <c r="N542" s="12" t="s">
        <v>20</v>
      </c>
      <c r="O542" s="12" t="s">
        <v>21</v>
      </c>
      <c r="P542" s="12" t="s">
        <v>22</v>
      </c>
      <c r="Q542" s="12" t="s">
        <v>23</v>
      </c>
      <c r="W542" s="16" t="str">
        <f t="shared" ref="W542:W589" si="10">N542</f>
        <v>DEVENGADO</v>
      </c>
    </row>
    <row r="543" spans="1:23">
      <c r="B543" s="12" t="s">
        <v>24</v>
      </c>
      <c r="I543" s="12" t="s">
        <v>25</v>
      </c>
      <c r="J543" s="12" t="s">
        <v>26</v>
      </c>
      <c r="W543" s="16">
        <f t="shared" si="10"/>
        <v>0</v>
      </c>
    </row>
    <row r="544" spans="1:23">
      <c r="A544" s="8">
        <v>11710</v>
      </c>
      <c r="D544" s="12" t="s">
        <v>57</v>
      </c>
      <c r="E544" s="8">
        <v>11</v>
      </c>
      <c r="F544" s="12" t="s">
        <v>39</v>
      </c>
      <c r="G544" s="12" t="s">
        <v>43</v>
      </c>
      <c r="H544" s="12" t="s">
        <v>44</v>
      </c>
      <c r="J544" s="5">
        <v>127050</v>
      </c>
      <c r="K544" s="5">
        <v>132314</v>
      </c>
      <c r="L544" s="5">
        <v>132314</v>
      </c>
      <c r="M544" s="5">
        <v>132314</v>
      </c>
      <c r="N544" s="5">
        <v>132314</v>
      </c>
      <c r="O544" s="5">
        <v>108146.16</v>
      </c>
      <c r="P544" s="6">
        <v>0</v>
      </c>
      <c r="R544" s="6">
        <v>0</v>
      </c>
      <c r="W544" s="16">
        <f t="shared" si="10"/>
        <v>132314</v>
      </c>
    </row>
    <row r="545" spans="1:23">
      <c r="D545" s="12" t="s">
        <v>1895</v>
      </c>
      <c r="W545" s="16">
        <f t="shared" si="10"/>
        <v>0</v>
      </c>
    </row>
    <row r="546" spans="1:23">
      <c r="C546" s="12" t="s">
        <v>1896</v>
      </c>
      <c r="W546" s="16">
        <f t="shared" si="10"/>
        <v>0</v>
      </c>
    </row>
    <row r="547" spans="1:23">
      <c r="A547" s="8">
        <v>11750</v>
      </c>
      <c r="D547" s="12" t="s">
        <v>62</v>
      </c>
      <c r="E547" s="8">
        <v>11</v>
      </c>
      <c r="F547" s="12" t="s">
        <v>39</v>
      </c>
      <c r="G547" s="12" t="s">
        <v>43</v>
      </c>
      <c r="H547" s="12" t="s">
        <v>44</v>
      </c>
      <c r="J547" s="5">
        <v>17460</v>
      </c>
      <c r="K547" s="5">
        <v>16958</v>
      </c>
      <c r="L547" s="5">
        <v>16957.650000000001</v>
      </c>
      <c r="M547" s="5">
        <v>16957.650000000001</v>
      </c>
      <c r="N547" s="5">
        <v>16957.650000000001</v>
      </c>
      <c r="O547" s="5">
        <v>16957.650000000001</v>
      </c>
      <c r="P547" s="6">
        <v>0</v>
      </c>
      <c r="R547" s="6">
        <v>0.35</v>
      </c>
      <c r="W547" s="16">
        <f t="shared" si="10"/>
        <v>16957.650000000001</v>
      </c>
    </row>
    <row r="548" spans="1:23">
      <c r="A548" s="8">
        <v>12100</v>
      </c>
      <c r="C548" s="12" t="s">
        <v>41</v>
      </c>
      <c r="E548" s="8">
        <v>11</v>
      </c>
      <c r="F548" s="12" t="s">
        <v>39</v>
      </c>
      <c r="G548" s="12" t="s">
        <v>43</v>
      </c>
      <c r="H548" s="12" t="s">
        <v>44</v>
      </c>
      <c r="J548" s="5">
        <v>598800</v>
      </c>
      <c r="K548" s="5">
        <v>447348</v>
      </c>
      <c r="L548" s="5">
        <v>447348</v>
      </c>
      <c r="M548" s="5">
        <v>447348</v>
      </c>
      <c r="N548" s="5">
        <v>447348</v>
      </c>
      <c r="O548" s="5">
        <v>447348</v>
      </c>
      <c r="P548" s="6">
        <v>0</v>
      </c>
      <c r="R548" s="6">
        <v>0</v>
      </c>
      <c r="W548" s="16">
        <f t="shared" si="10"/>
        <v>447348</v>
      </c>
    </row>
    <row r="549" spans="1:23">
      <c r="A549" s="8">
        <v>12410</v>
      </c>
      <c r="C549" s="12" t="s">
        <v>45</v>
      </c>
      <c r="E549" s="8">
        <v>11</v>
      </c>
      <c r="F549" s="12" t="s">
        <v>39</v>
      </c>
      <c r="G549" s="12" t="s">
        <v>43</v>
      </c>
      <c r="H549" s="12" t="s">
        <v>44</v>
      </c>
      <c r="J549" s="5">
        <v>49900</v>
      </c>
      <c r="K549" s="5">
        <v>65153</v>
      </c>
      <c r="L549" s="5">
        <v>65152.29</v>
      </c>
      <c r="M549" s="5">
        <v>65152.29</v>
      </c>
      <c r="N549" s="5">
        <v>65152.29</v>
      </c>
      <c r="O549" s="5">
        <v>65152.29</v>
      </c>
      <c r="P549" s="6">
        <v>0</v>
      </c>
      <c r="R549" s="6">
        <v>0.71</v>
      </c>
      <c r="W549" s="16">
        <f t="shared" si="10"/>
        <v>65152.29</v>
      </c>
    </row>
    <row r="550" spans="1:23">
      <c r="A550" s="8">
        <v>12420</v>
      </c>
      <c r="C550" s="12" t="s">
        <v>49</v>
      </c>
      <c r="E550" s="8">
        <v>11</v>
      </c>
      <c r="F550" s="12" t="s">
        <v>39</v>
      </c>
      <c r="G550" s="12" t="s">
        <v>43</v>
      </c>
      <c r="H550" s="12" t="s">
        <v>44</v>
      </c>
      <c r="J550" s="5">
        <v>49900</v>
      </c>
      <c r="K550" s="5">
        <v>36098</v>
      </c>
      <c r="L550" s="5">
        <v>36097.230000000003</v>
      </c>
      <c r="M550" s="5">
        <v>36097.230000000003</v>
      </c>
      <c r="N550" s="5">
        <v>36097.230000000003</v>
      </c>
      <c r="O550" s="5">
        <v>36097.230000000003</v>
      </c>
      <c r="P550" s="6">
        <v>0</v>
      </c>
      <c r="R550" s="6">
        <v>0.77</v>
      </c>
      <c r="W550" s="16">
        <f t="shared" si="10"/>
        <v>36097.230000000003</v>
      </c>
    </row>
    <row r="551" spans="1:23">
      <c r="A551" s="8">
        <v>12550</v>
      </c>
      <c r="D551" s="12" t="s">
        <v>62</v>
      </c>
      <c r="E551" s="8">
        <v>11</v>
      </c>
      <c r="F551" s="12" t="s">
        <v>39</v>
      </c>
      <c r="G551" s="12" t="s">
        <v>43</v>
      </c>
      <c r="H551" s="12" t="s">
        <v>44</v>
      </c>
      <c r="J551" s="5">
        <v>11640</v>
      </c>
      <c r="K551" s="5">
        <v>1528</v>
      </c>
      <c r="L551" s="5">
        <v>1527.71</v>
      </c>
      <c r="M551" s="5">
        <v>1527.71</v>
      </c>
      <c r="N551" s="5">
        <v>1527.71</v>
      </c>
      <c r="O551" s="5">
        <v>1527.71</v>
      </c>
      <c r="P551" s="6">
        <v>0</v>
      </c>
      <c r="R551" s="6">
        <v>0.28999999999999998</v>
      </c>
      <c r="W551" s="16">
        <f t="shared" si="10"/>
        <v>1527.71</v>
      </c>
    </row>
    <row r="552" spans="1:23">
      <c r="A552" s="8">
        <v>21110</v>
      </c>
      <c r="D552" s="12" t="s">
        <v>1908</v>
      </c>
      <c r="E552" s="8">
        <v>11</v>
      </c>
      <c r="F552" s="12" t="s">
        <v>39</v>
      </c>
      <c r="G552" s="12" t="s">
        <v>43</v>
      </c>
      <c r="H552" s="12" t="s">
        <v>44</v>
      </c>
      <c r="J552" s="5">
        <v>783750</v>
      </c>
      <c r="K552" s="5">
        <v>761870</v>
      </c>
      <c r="L552" s="5">
        <v>761869.74</v>
      </c>
      <c r="M552" s="5">
        <v>761869.74</v>
      </c>
      <c r="N552" s="5">
        <v>761869.74</v>
      </c>
      <c r="O552" s="5">
        <v>761869.74</v>
      </c>
      <c r="P552" s="6">
        <v>0</v>
      </c>
      <c r="R552" s="6">
        <v>0.26</v>
      </c>
      <c r="W552" s="16">
        <f t="shared" si="10"/>
        <v>761869.74</v>
      </c>
    </row>
    <row r="553" spans="1:23">
      <c r="A553" s="8">
        <v>21420</v>
      </c>
      <c r="C553" s="12" t="s">
        <v>234</v>
      </c>
      <c r="E553" s="8">
        <v>11</v>
      </c>
      <c r="F553" s="12" t="s">
        <v>39</v>
      </c>
      <c r="G553" s="12" t="s">
        <v>43</v>
      </c>
      <c r="H553" s="12" t="s">
        <v>44</v>
      </c>
      <c r="J553" s="5">
        <v>78375</v>
      </c>
      <c r="K553" s="5">
        <v>78375</v>
      </c>
      <c r="L553" s="5">
        <v>78375</v>
      </c>
      <c r="M553" s="5">
        <v>78375</v>
      </c>
      <c r="N553" s="5">
        <v>78375</v>
      </c>
      <c r="O553" s="5">
        <v>78375</v>
      </c>
      <c r="P553" s="6">
        <v>0</v>
      </c>
      <c r="R553" s="6">
        <v>0</v>
      </c>
      <c r="W553" s="16">
        <f t="shared" si="10"/>
        <v>78375</v>
      </c>
    </row>
    <row r="554" spans="1:23">
      <c r="A554" s="8">
        <v>23500</v>
      </c>
      <c r="D554" s="12" t="s">
        <v>268</v>
      </c>
      <c r="E554" s="8">
        <v>11</v>
      </c>
      <c r="F554" s="12" t="s">
        <v>39</v>
      </c>
      <c r="G554" s="12" t="s">
        <v>43</v>
      </c>
      <c r="H554" s="12" t="s">
        <v>44</v>
      </c>
      <c r="J554" s="5">
        <v>420000</v>
      </c>
      <c r="K554" s="5">
        <v>288593</v>
      </c>
      <c r="L554" s="5">
        <v>288592.5</v>
      </c>
      <c r="M554" s="5">
        <v>288592.5</v>
      </c>
      <c r="N554" s="5">
        <v>288592.5</v>
      </c>
      <c r="O554" s="5">
        <v>288592.5</v>
      </c>
      <c r="P554" s="6">
        <v>0</v>
      </c>
      <c r="R554" s="6">
        <v>0.5</v>
      </c>
      <c r="W554" s="16">
        <f t="shared" si="10"/>
        <v>288592.5</v>
      </c>
    </row>
    <row r="555" spans="1:23">
      <c r="A555" s="8">
        <v>24500</v>
      </c>
      <c r="D555" s="12" t="s">
        <v>94</v>
      </c>
      <c r="E555" s="8">
        <v>11</v>
      </c>
      <c r="F555" s="12" t="s">
        <v>39</v>
      </c>
      <c r="G555" s="12" t="s">
        <v>43</v>
      </c>
      <c r="H555" s="12" t="s">
        <v>44</v>
      </c>
      <c r="J555" s="5">
        <v>742008</v>
      </c>
      <c r="K555" s="6">
        <v>0</v>
      </c>
      <c r="L555" s="6">
        <v>0</v>
      </c>
      <c r="M555" s="6">
        <v>0</v>
      </c>
      <c r="N555" s="6">
        <v>0</v>
      </c>
      <c r="O555" s="6">
        <v>0</v>
      </c>
      <c r="P555" s="6">
        <v>0</v>
      </c>
      <c r="R555" s="6">
        <v>0</v>
      </c>
      <c r="W555" s="16">
        <f t="shared" si="10"/>
        <v>0</v>
      </c>
    </row>
    <row r="556" spans="1:23">
      <c r="A556" s="8">
        <v>25700</v>
      </c>
      <c r="C556" s="12" t="s">
        <v>1923</v>
      </c>
      <c r="E556" s="8">
        <v>11</v>
      </c>
      <c r="F556" s="12" t="s">
        <v>39</v>
      </c>
      <c r="G556" s="12" t="s">
        <v>43</v>
      </c>
      <c r="H556" s="12" t="s">
        <v>44</v>
      </c>
      <c r="J556" s="5">
        <v>145000</v>
      </c>
      <c r="K556" s="5">
        <v>51971</v>
      </c>
      <c r="L556" s="5">
        <v>51970.67</v>
      </c>
      <c r="M556" s="5">
        <v>51970.67</v>
      </c>
      <c r="N556" s="5">
        <v>51970.67</v>
      </c>
      <c r="O556" s="5">
        <v>51970.67</v>
      </c>
      <c r="P556" s="6">
        <v>0</v>
      </c>
      <c r="R556" s="6">
        <v>0.33</v>
      </c>
      <c r="W556" s="16">
        <f t="shared" si="10"/>
        <v>51970.67</v>
      </c>
    </row>
    <row r="557" spans="1:23">
      <c r="A557" s="8">
        <v>29200</v>
      </c>
      <c r="C557" s="12" t="s">
        <v>507</v>
      </c>
      <c r="E557" s="8">
        <v>11</v>
      </c>
      <c r="F557" s="12" t="s">
        <v>39</v>
      </c>
      <c r="G557" s="12" t="s">
        <v>43</v>
      </c>
      <c r="H557" s="12" t="s">
        <v>44</v>
      </c>
      <c r="J557" s="5">
        <v>352000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R557" s="6">
        <v>0</v>
      </c>
      <c r="W557" s="16">
        <f t="shared" si="10"/>
        <v>0</v>
      </c>
    </row>
    <row r="558" spans="1:23">
      <c r="B558" s="14" t="s">
        <v>38</v>
      </c>
      <c r="C558" s="14" t="s">
        <v>179</v>
      </c>
      <c r="D558" s="14" t="s">
        <v>1687</v>
      </c>
      <c r="J558" s="5">
        <v>2586020</v>
      </c>
      <c r="K558" s="5">
        <v>2468812</v>
      </c>
      <c r="L558" s="5">
        <v>2468811.35</v>
      </c>
      <c r="M558" s="5">
        <v>2468811.35</v>
      </c>
      <c r="N558" s="5">
        <v>2468811.35</v>
      </c>
      <c r="O558" s="5">
        <v>2420004.35</v>
      </c>
      <c r="P558" s="6">
        <v>0</v>
      </c>
      <c r="R558" s="6">
        <v>0.65</v>
      </c>
      <c r="W558" s="16">
        <f t="shared" si="10"/>
        <v>2468811.35</v>
      </c>
    </row>
    <row r="559" spans="1:23">
      <c r="A559" s="8">
        <v>11100</v>
      </c>
      <c r="C559" s="12" t="s">
        <v>41</v>
      </c>
      <c r="E559" s="8">
        <v>11</v>
      </c>
      <c r="F559" s="12" t="s">
        <v>39</v>
      </c>
      <c r="G559" s="12" t="s">
        <v>43</v>
      </c>
      <c r="H559" s="12" t="s">
        <v>44</v>
      </c>
      <c r="J559" s="5">
        <v>1600800</v>
      </c>
      <c r="K559" s="5">
        <v>1571800</v>
      </c>
      <c r="L559" s="5">
        <v>1571800</v>
      </c>
      <c r="M559" s="5">
        <v>1571800</v>
      </c>
      <c r="N559" s="5">
        <v>1571800</v>
      </c>
      <c r="O559" s="5">
        <v>1571800</v>
      </c>
      <c r="P559" s="6">
        <v>0</v>
      </c>
      <c r="R559" s="6">
        <v>0</v>
      </c>
      <c r="W559" s="16">
        <f t="shared" si="10"/>
        <v>1571800</v>
      </c>
    </row>
    <row r="560" spans="1:23">
      <c r="A560" s="8">
        <v>11510</v>
      </c>
      <c r="C560" s="12" t="s">
        <v>45</v>
      </c>
      <c r="E560" s="8">
        <v>11</v>
      </c>
      <c r="F560" s="12" t="s">
        <v>39</v>
      </c>
      <c r="G560" s="12" t="s">
        <v>43</v>
      </c>
      <c r="H560" s="12" t="s">
        <v>44</v>
      </c>
      <c r="J560" s="5">
        <v>133400</v>
      </c>
      <c r="K560" s="5">
        <v>131350</v>
      </c>
      <c r="L560" s="5">
        <v>131350</v>
      </c>
      <c r="M560" s="5">
        <v>131350</v>
      </c>
      <c r="N560" s="5">
        <v>131350</v>
      </c>
      <c r="O560" s="5">
        <v>131350</v>
      </c>
      <c r="P560" s="6">
        <v>0</v>
      </c>
      <c r="R560" s="6">
        <v>0</v>
      </c>
      <c r="W560" s="16">
        <f t="shared" si="10"/>
        <v>131350</v>
      </c>
    </row>
    <row r="561" spans="1:23">
      <c r="A561" s="8">
        <v>11520</v>
      </c>
      <c r="C561" s="12" t="s">
        <v>49</v>
      </c>
      <c r="E561" s="8">
        <v>11</v>
      </c>
      <c r="F561" s="12" t="s">
        <v>39</v>
      </c>
      <c r="G561" s="12" t="s">
        <v>43</v>
      </c>
      <c r="H561" s="12" t="s">
        <v>44</v>
      </c>
      <c r="J561" s="5">
        <v>133400</v>
      </c>
      <c r="K561" s="5">
        <v>118450</v>
      </c>
      <c r="L561" s="5">
        <v>118450</v>
      </c>
      <c r="M561" s="5">
        <v>118450</v>
      </c>
      <c r="N561" s="5">
        <v>118450</v>
      </c>
      <c r="O561" s="5">
        <v>118450</v>
      </c>
      <c r="P561" s="6">
        <v>0</v>
      </c>
      <c r="R561" s="6">
        <v>0</v>
      </c>
      <c r="W561" s="16">
        <f t="shared" si="10"/>
        <v>118450</v>
      </c>
    </row>
    <row r="562" spans="1:23">
      <c r="A562" s="8">
        <v>11600</v>
      </c>
      <c r="C562" s="12" t="s">
        <v>53</v>
      </c>
      <c r="E562" s="8">
        <v>11</v>
      </c>
      <c r="F562" s="12" t="s">
        <v>39</v>
      </c>
      <c r="G562" s="12" t="s">
        <v>43</v>
      </c>
      <c r="H562" s="12" t="s">
        <v>44</v>
      </c>
      <c r="J562" s="5">
        <v>133400</v>
      </c>
      <c r="K562" s="5">
        <v>112000</v>
      </c>
      <c r="L562" s="5">
        <v>112000</v>
      </c>
      <c r="M562" s="5">
        <v>112000</v>
      </c>
      <c r="N562" s="5">
        <v>112000</v>
      </c>
      <c r="O562" s="5">
        <v>112000</v>
      </c>
      <c r="P562" s="6">
        <v>0</v>
      </c>
      <c r="R562" s="6">
        <v>0</v>
      </c>
      <c r="W562" s="16">
        <f t="shared" si="10"/>
        <v>112000</v>
      </c>
    </row>
    <row r="563" spans="1:23">
      <c r="A563" s="8">
        <v>11710</v>
      </c>
      <c r="D563" s="12" t="s">
        <v>57</v>
      </c>
      <c r="E563" s="8">
        <v>11</v>
      </c>
      <c r="F563" s="12" t="s">
        <v>39</v>
      </c>
      <c r="G563" s="12" t="s">
        <v>43</v>
      </c>
      <c r="H563" s="12" t="s">
        <v>44</v>
      </c>
      <c r="J563" s="5">
        <v>200100</v>
      </c>
      <c r="K563" s="5">
        <v>198337</v>
      </c>
      <c r="L563" s="5">
        <v>198337</v>
      </c>
      <c r="M563" s="5">
        <v>198337</v>
      </c>
      <c r="N563" s="5">
        <v>198337</v>
      </c>
      <c r="O563" s="5">
        <v>149530</v>
      </c>
      <c r="P563" s="6">
        <v>0</v>
      </c>
      <c r="R563" s="6">
        <v>0</v>
      </c>
      <c r="W563" s="16">
        <f t="shared" si="10"/>
        <v>198337</v>
      </c>
    </row>
    <row r="564" spans="1:23">
      <c r="D564" s="12" t="s">
        <v>1895</v>
      </c>
      <c r="W564" s="16">
        <f t="shared" si="10"/>
        <v>0</v>
      </c>
    </row>
    <row r="565" spans="1:23">
      <c r="C565" s="12" t="s">
        <v>1896</v>
      </c>
      <c r="W565" s="16">
        <f t="shared" si="10"/>
        <v>0</v>
      </c>
    </row>
    <row r="566" spans="1:23">
      <c r="A566" s="8">
        <v>11750</v>
      </c>
      <c r="D566" s="12" t="s">
        <v>62</v>
      </c>
      <c r="E566" s="8">
        <v>11</v>
      </c>
      <c r="F566" s="12" t="s">
        <v>39</v>
      </c>
      <c r="G566" s="12" t="s">
        <v>43</v>
      </c>
      <c r="H566" s="12" t="s">
        <v>44</v>
      </c>
      <c r="J566" s="5">
        <v>29100</v>
      </c>
      <c r="K566" s="5">
        <v>29027</v>
      </c>
      <c r="L566" s="5">
        <v>29026.57</v>
      </c>
      <c r="M566" s="5">
        <v>29026.57</v>
      </c>
      <c r="N566" s="5">
        <v>29026.57</v>
      </c>
      <c r="O566" s="5">
        <v>29026.57</v>
      </c>
      <c r="P566" s="6">
        <v>0</v>
      </c>
      <c r="R566" s="6">
        <v>0.43</v>
      </c>
      <c r="W566" s="16">
        <f t="shared" si="10"/>
        <v>29026.57</v>
      </c>
    </row>
    <row r="567" spans="1:23">
      <c r="A567" s="8">
        <v>12100</v>
      </c>
      <c r="C567" s="12" t="s">
        <v>41</v>
      </c>
      <c r="E567" s="8">
        <v>11</v>
      </c>
      <c r="F567" s="12" t="s">
        <v>39</v>
      </c>
      <c r="G567" s="12" t="s">
        <v>43</v>
      </c>
      <c r="H567" s="12" t="s">
        <v>44</v>
      </c>
      <c r="J567" s="5">
        <v>300000</v>
      </c>
      <c r="K567" s="5">
        <v>298670</v>
      </c>
      <c r="L567" s="5">
        <v>298670</v>
      </c>
      <c r="M567" s="5">
        <v>298670</v>
      </c>
      <c r="N567" s="5">
        <v>298670</v>
      </c>
      <c r="O567" s="5">
        <v>298670</v>
      </c>
      <c r="P567" s="6">
        <v>0</v>
      </c>
      <c r="R567" s="6">
        <v>0</v>
      </c>
      <c r="W567" s="16">
        <f t="shared" si="10"/>
        <v>298670</v>
      </c>
    </row>
    <row r="568" spans="1:23">
      <c r="A568" s="8">
        <v>12410</v>
      </c>
      <c r="C568" s="12" t="s">
        <v>45</v>
      </c>
      <c r="E568" s="8">
        <v>11</v>
      </c>
      <c r="F568" s="12" t="s">
        <v>39</v>
      </c>
      <c r="G568" s="12" t="s">
        <v>43</v>
      </c>
      <c r="H568" s="12" t="s">
        <v>44</v>
      </c>
      <c r="J568" s="5">
        <v>25000</v>
      </c>
      <c r="K568" s="6">
        <v>0</v>
      </c>
      <c r="L568" s="6">
        <v>0</v>
      </c>
      <c r="M568" s="6">
        <v>0</v>
      </c>
      <c r="N568" s="6">
        <v>0</v>
      </c>
      <c r="O568" s="6">
        <v>0</v>
      </c>
      <c r="P568" s="6">
        <v>0</v>
      </c>
      <c r="R568" s="6">
        <v>0</v>
      </c>
      <c r="W568" s="16">
        <f t="shared" si="10"/>
        <v>0</v>
      </c>
    </row>
    <row r="569" spans="1:23">
      <c r="A569" s="8">
        <v>12420</v>
      </c>
      <c r="C569" s="12" t="s">
        <v>49</v>
      </c>
      <c r="E569" s="8">
        <v>11</v>
      </c>
      <c r="F569" s="12" t="s">
        <v>39</v>
      </c>
      <c r="G569" s="12" t="s">
        <v>43</v>
      </c>
      <c r="H569" s="12" t="s">
        <v>44</v>
      </c>
      <c r="J569" s="5">
        <v>25000</v>
      </c>
      <c r="K569" s="5">
        <v>9178</v>
      </c>
      <c r="L569" s="5">
        <v>9177.7800000000007</v>
      </c>
      <c r="M569" s="5">
        <v>9177.7800000000007</v>
      </c>
      <c r="N569" s="5">
        <v>9177.7800000000007</v>
      </c>
      <c r="O569" s="5">
        <v>9177.7800000000007</v>
      </c>
      <c r="P569" s="6">
        <v>0</v>
      </c>
      <c r="R569" s="6">
        <v>0.22</v>
      </c>
      <c r="W569" s="16">
        <f t="shared" si="10"/>
        <v>9177.7800000000007</v>
      </c>
    </row>
    <row r="570" spans="1:23">
      <c r="A570" s="8">
        <v>12550</v>
      </c>
      <c r="D570" s="12" t="s">
        <v>62</v>
      </c>
      <c r="E570" s="8">
        <v>11</v>
      </c>
      <c r="F570" s="12" t="s">
        <v>39</v>
      </c>
      <c r="G570" s="12" t="s">
        <v>43</v>
      </c>
      <c r="H570" s="12" t="s">
        <v>44</v>
      </c>
      <c r="J570" s="5">
        <v>5820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R570" s="6">
        <v>0</v>
      </c>
      <c r="W570" s="16">
        <f t="shared" si="10"/>
        <v>0</v>
      </c>
    </row>
    <row r="571" spans="1:23">
      <c r="B571" s="14" t="s">
        <v>38</v>
      </c>
      <c r="C571" s="14" t="s">
        <v>743</v>
      </c>
      <c r="E571" s="14" t="s">
        <v>1727</v>
      </c>
      <c r="J571" s="5">
        <v>1790080</v>
      </c>
      <c r="K571" s="5">
        <v>1657815</v>
      </c>
      <c r="L571" s="5">
        <v>1657811.83</v>
      </c>
      <c r="M571" s="5">
        <v>1657811.83</v>
      </c>
      <c r="N571" s="5">
        <v>1657811.83</v>
      </c>
      <c r="O571" s="5">
        <v>1643069.83</v>
      </c>
      <c r="P571" s="6">
        <v>0</v>
      </c>
      <c r="R571" s="6">
        <v>3.17</v>
      </c>
      <c r="W571" s="16">
        <f t="shared" si="10"/>
        <v>1657811.83</v>
      </c>
    </row>
    <row r="572" spans="1:23">
      <c r="A572" s="8">
        <v>11100</v>
      </c>
      <c r="C572" s="12" t="s">
        <v>41</v>
      </c>
      <c r="E572" s="8">
        <v>11</v>
      </c>
      <c r="F572" s="12" t="s">
        <v>39</v>
      </c>
      <c r="G572" s="12" t="s">
        <v>43</v>
      </c>
      <c r="H572" s="12" t="s">
        <v>44</v>
      </c>
      <c r="J572" s="5">
        <v>705600</v>
      </c>
      <c r="K572" s="5">
        <v>729800</v>
      </c>
      <c r="L572" s="5">
        <v>729800</v>
      </c>
      <c r="M572" s="5">
        <v>729800</v>
      </c>
      <c r="N572" s="5">
        <v>729800</v>
      </c>
      <c r="O572" s="5">
        <v>729800</v>
      </c>
      <c r="P572" s="6">
        <v>0</v>
      </c>
      <c r="R572" s="6">
        <v>0</v>
      </c>
      <c r="W572" s="16">
        <f t="shared" si="10"/>
        <v>729800</v>
      </c>
    </row>
    <row r="573" spans="1:23">
      <c r="A573" s="8">
        <v>11510</v>
      </c>
      <c r="C573" s="12" t="s">
        <v>45</v>
      </c>
      <c r="E573" s="8">
        <v>11</v>
      </c>
      <c r="F573" s="12" t="s">
        <v>39</v>
      </c>
      <c r="G573" s="12" t="s">
        <v>43</v>
      </c>
      <c r="H573" s="12" t="s">
        <v>44</v>
      </c>
      <c r="J573" s="5">
        <v>58800</v>
      </c>
      <c r="K573" s="5">
        <v>61000</v>
      </c>
      <c r="L573" s="5">
        <v>61000</v>
      </c>
      <c r="M573" s="5">
        <v>61000</v>
      </c>
      <c r="N573" s="5">
        <v>61000</v>
      </c>
      <c r="O573" s="5">
        <v>61000</v>
      </c>
      <c r="P573" s="6">
        <v>0</v>
      </c>
      <c r="R573" s="6">
        <v>0</v>
      </c>
      <c r="W573" s="16">
        <f t="shared" si="10"/>
        <v>61000</v>
      </c>
    </row>
    <row r="574" spans="1:23">
      <c r="A574" s="8">
        <v>11520</v>
      </c>
      <c r="C574" s="12" t="s">
        <v>49</v>
      </c>
      <c r="E574" s="8">
        <v>11</v>
      </c>
      <c r="F574" s="12" t="s">
        <v>39</v>
      </c>
      <c r="G574" s="12" t="s">
        <v>43</v>
      </c>
      <c r="H574" s="12" t="s">
        <v>44</v>
      </c>
      <c r="J574" s="5">
        <v>58800</v>
      </c>
      <c r="K574" s="5">
        <v>61000</v>
      </c>
      <c r="L574" s="5">
        <v>61000</v>
      </c>
      <c r="M574" s="5">
        <v>61000</v>
      </c>
      <c r="N574" s="5">
        <v>61000</v>
      </c>
      <c r="O574" s="5">
        <v>61000</v>
      </c>
      <c r="P574" s="6">
        <v>0</v>
      </c>
      <c r="R574" s="6">
        <v>0</v>
      </c>
      <c r="W574" s="16">
        <f t="shared" si="10"/>
        <v>61000</v>
      </c>
    </row>
    <row r="575" spans="1:23">
      <c r="A575" s="8">
        <v>11600</v>
      </c>
      <c r="C575" s="12" t="s">
        <v>53</v>
      </c>
      <c r="E575" s="8">
        <v>11</v>
      </c>
      <c r="F575" s="12" t="s">
        <v>39</v>
      </c>
      <c r="G575" s="12" t="s">
        <v>43</v>
      </c>
      <c r="H575" s="12" t="s">
        <v>44</v>
      </c>
      <c r="J575" s="5">
        <v>58800</v>
      </c>
      <c r="K575" s="5">
        <v>61000</v>
      </c>
      <c r="L575" s="5">
        <v>61000</v>
      </c>
      <c r="M575" s="5">
        <v>61000</v>
      </c>
      <c r="N575" s="5">
        <v>61000</v>
      </c>
      <c r="O575" s="5">
        <v>61000</v>
      </c>
      <c r="P575" s="6">
        <v>0</v>
      </c>
      <c r="R575" s="6">
        <v>0</v>
      </c>
      <c r="W575" s="16">
        <f t="shared" si="10"/>
        <v>61000</v>
      </c>
    </row>
    <row r="576" spans="1:23">
      <c r="A576" s="8">
        <v>11710</v>
      </c>
      <c r="D576" s="12" t="s">
        <v>57</v>
      </c>
      <c r="E576" s="8">
        <v>11</v>
      </c>
      <c r="F576" s="12" t="s">
        <v>39</v>
      </c>
      <c r="G576" s="12" t="s">
        <v>43</v>
      </c>
      <c r="H576" s="12" t="s">
        <v>44</v>
      </c>
      <c r="J576" s="5">
        <v>88200</v>
      </c>
      <c r="K576" s="5">
        <v>91709</v>
      </c>
      <c r="L576" s="5">
        <v>91709</v>
      </c>
      <c r="M576" s="5">
        <v>91709</v>
      </c>
      <c r="N576" s="5">
        <v>91709</v>
      </c>
      <c r="O576" s="5">
        <v>76967</v>
      </c>
      <c r="P576" s="6">
        <v>0</v>
      </c>
      <c r="R576" s="6">
        <v>0</v>
      </c>
      <c r="W576" s="16">
        <f t="shared" si="10"/>
        <v>91709</v>
      </c>
    </row>
    <row r="577" spans="1:23">
      <c r="D577" s="12" t="s">
        <v>1895</v>
      </c>
      <c r="W577" s="16">
        <f t="shared" si="10"/>
        <v>0</v>
      </c>
    </row>
    <row r="578" spans="1:23">
      <c r="C578" s="12" t="s">
        <v>1896</v>
      </c>
      <c r="W578" s="16">
        <f t="shared" si="10"/>
        <v>0</v>
      </c>
    </row>
    <row r="579" spans="1:23">
      <c r="A579" s="8">
        <v>11750</v>
      </c>
      <c r="D579" s="12" t="s">
        <v>62</v>
      </c>
      <c r="E579" s="8">
        <v>11</v>
      </c>
      <c r="F579" s="12" t="s">
        <v>39</v>
      </c>
      <c r="G579" s="12" t="s">
        <v>43</v>
      </c>
      <c r="H579" s="12" t="s">
        <v>44</v>
      </c>
      <c r="J579" s="5">
        <v>11640</v>
      </c>
      <c r="K579" s="5">
        <v>11357</v>
      </c>
      <c r="L579" s="5">
        <v>11356.08</v>
      </c>
      <c r="M579" s="5">
        <v>11356.08</v>
      </c>
      <c r="N579" s="5">
        <v>11356.08</v>
      </c>
      <c r="O579" s="5">
        <v>11356.08</v>
      </c>
      <c r="P579" s="6">
        <v>0</v>
      </c>
      <c r="R579" s="6">
        <v>0.92</v>
      </c>
      <c r="W579" s="16">
        <f t="shared" si="10"/>
        <v>11356.08</v>
      </c>
    </row>
    <row r="580" spans="1:23">
      <c r="A580" s="8">
        <v>12100</v>
      </c>
      <c r="C580" s="12" t="s">
        <v>41</v>
      </c>
      <c r="E580" s="8">
        <v>11</v>
      </c>
      <c r="F580" s="12" t="s">
        <v>39</v>
      </c>
      <c r="G580" s="12" t="s">
        <v>43</v>
      </c>
      <c r="H580" s="12" t="s">
        <v>44</v>
      </c>
      <c r="J580" s="5">
        <v>682800</v>
      </c>
      <c r="K580" s="5">
        <v>508300</v>
      </c>
      <c r="L580" s="5">
        <v>508300</v>
      </c>
      <c r="M580" s="5">
        <v>508300</v>
      </c>
      <c r="N580" s="5">
        <v>508300</v>
      </c>
      <c r="O580" s="5">
        <v>508300</v>
      </c>
      <c r="P580" s="6">
        <v>0</v>
      </c>
      <c r="R580" s="6">
        <v>0</v>
      </c>
      <c r="W580" s="16">
        <f t="shared" si="10"/>
        <v>508300</v>
      </c>
    </row>
    <row r="581" spans="1:23">
      <c r="A581" s="8">
        <v>12410</v>
      </c>
      <c r="C581" s="12" t="s">
        <v>45</v>
      </c>
      <c r="E581" s="8">
        <v>11</v>
      </c>
      <c r="F581" s="12" t="s">
        <v>39</v>
      </c>
      <c r="G581" s="12" t="s">
        <v>43</v>
      </c>
      <c r="H581" s="12" t="s">
        <v>44</v>
      </c>
      <c r="J581" s="5">
        <v>56900</v>
      </c>
      <c r="K581" s="5">
        <v>79262</v>
      </c>
      <c r="L581" s="5">
        <v>79261.39</v>
      </c>
      <c r="M581" s="5">
        <v>79261.39</v>
      </c>
      <c r="N581" s="5">
        <v>79261.39</v>
      </c>
      <c r="O581" s="5">
        <v>79261.39</v>
      </c>
      <c r="P581" s="6">
        <v>0</v>
      </c>
      <c r="R581" s="6">
        <v>0.61</v>
      </c>
      <c r="W581" s="16">
        <f t="shared" si="10"/>
        <v>79261.39</v>
      </c>
    </row>
    <row r="582" spans="1:23">
      <c r="A582" s="8">
        <v>12420</v>
      </c>
      <c r="C582" s="12" t="s">
        <v>49</v>
      </c>
      <c r="E582" s="8">
        <v>11</v>
      </c>
      <c r="F582" s="12" t="s">
        <v>39</v>
      </c>
      <c r="G582" s="12" t="s">
        <v>43</v>
      </c>
      <c r="H582" s="12" t="s">
        <v>44</v>
      </c>
      <c r="J582" s="5">
        <v>56900</v>
      </c>
      <c r="K582" s="5">
        <v>51840</v>
      </c>
      <c r="L582" s="5">
        <v>51839.17</v>
      </c>
      <c r="M582" s="5">
        <v>51839.17</v>
      </c>
      <c r="N582" s="5">
        <v>51839.17</v>
      </c>
      <c r="O582" s="5">
        <v>51839.17</v>
      </c>
      <c r="P582" s="6">
        <v>0</v>
      </c>
      <c r="R582" s="6">
        <v>0.83</v>
      </c>
      <c r="W582" s="16">
        <f t="shared" si="10"/>
        <v>51839.17</v>
      </c>
    </row>
    <row r="583" spans="1:23">
      <c r="A583" s="8">
        <v>12550</v>
      </c>
      <c r="D583" s="12" t="s">
        <v>62</v>
      </c>
      <c r="E583" s="8">
        <v>11</v>
      </c>
      <c r="F583" s="12" t="s">
        <v>39</v>
      </c>
      <c r="G583" s="12" t="s">
        <v>43</v>
      </c>
      <c r="H583" s="12" t="s">
        <v>44</v>
      </c>
      <c r="J583" s="5">
        <v>11640</v>
      </c>
      <c r="K583" s="5">
        <v>2547</v>
      </c>
      <c r="L583" s="5">
        <v>2546.19</v>
      </c>
      <c r="M583" s="5">
        <v>2546.19</v>
      </c>
      <c r="N583" s="5">
        <v>2546.19</v>
      </c>
      <c r="O583" s="5">
        <v>2546.19</v>
      </c>
      <c r="P583" s="6">
        <v>0</v>
      </c>
      <c r="R583" s="6">
        <v>0.81</v>
      </c>
      <c r="W583" s="16">
        <f t="shared" si="10"/>
        <v>2546.19</v>
      </c>
    </row>
    <row r="584" spans="1:23">
      <c r="A584" s="14" t="s">
        <v>30</v>
      </c>
      <c r="B584" s="7">
        <v>99</v>
      </c>
      <c r="D584" s="14" t="s">
        <v>1798</v>
      </c>
      <c r="J584" s="5">
        <v>313416477</v>
      </c>
      <c r="K584" s="5">
        <v>497366941</v>
      </c>
      <c r="L584" s="5">
        <v>497366938.33999997</v>
      </c>
      <c r="M584" s="5">
        <v>497366938.33999997</v>
      </c>
      <c r="N584" s="5">
        <v>497366938.33999997</v>
      </c>
      <c r="O584" s="5">
        <v>467366938.33999997</v>
      </c>
      <c r="P584" s="6">
        <v>0</v>
      </c>
      <c r="R584" s="6">
        <v>2.66</v>
      </c>
      <c r="W584" s="16">
        <f t="shared" si="10"/>
        <v>497366938.33999997</v>
      </c>
    </row>
    <row r="585" spans="1:23">
      <c r="A585" s="14" t="s">
        <v>33</v>
      </c>
      <c r="B585" s="14" t="s">
        <v>34</v>
      </c>
      <c r="C585" s="14" t="s">
        <v>35</v>
      </c>
      <c r="J585" s="5">
        <v>313416477</v>
      </c>
      <c r="K585" s="5">
        <v>497366941</v>
      </c>
      <c r="L585" s="5">
        <v>497366938.33999997</v>
      </c>
      <c r="M585" s="5">
        <v>497366938.33999997</v>
      </c>
      <c r="N585" s="5">
        <v>497366938.33999997</v>
      </c>
      <c r="O585" s="5">
        <v>467366938.33999997</v>
      </c>
      <c r="P585" s="6">
        <v>0</v>
      </c>
      <c r="R585" s="6">
        <v>2.66</v>
      </c>
      <c r="W585" s="16">
        <f t="shared" si="10"/>
        <v>497366938.33999997</v>
      </c>
    </row>
    <row r="586" spans="1:23">
      <c r="A586" s="14" t="s">
        <v>36</v>
      </c>
      <c r="C586" s="7">
        <v>0</v>
      </c>
      <c r="D586" s="14" t="s">
        <v>35</v>
      </c>
      <c r="J586" s="5">
        <v>313416477</v>
      </c>
      <c r="K586" s="5">
        <v>497366941</v>
      </c>
      <c r="L586" s="5">
        <v>497366938.33999997</v>
      </c>
      <c r="M586" s="5">
        <v>497366938.33999997</v>
      </c>
      <c r="N586" s="5">
        <v>497366938.33999997</v>
      </c>
      <c r="O586" s="5">
        <v>467366938.33999997</v>
      </c>
      <c r="P586" s="6">
        <v>0</v>
      </c>
      <c r="R586" s="6">
        <v>2.66</v>
      </c>
      <c r="W586" s="16">
        <f t="shared" si="10"/>
        <v>497366938.33999997</v>
      </c>
    </row>
    <row r="587" spans="1:23">
      <c r="B587" s="14" t="s">
        <v>38</v>
      </c>
      <c r="C587" s="14" t="s">
        <v>39</v>
      </c>
      <c r="D587" s="14" t="s">
        <v>1806</v>
      </c>
      <c r="J587" s="5">
        <v>51315618</v>
      </c>
      <c r="K587" s="5">
        <v>81065885</v>
      </c>
      <c r="L587" s="5">
        <v>81065884.640000001</v>
      </c>
      <c r="M587" s="5">
        <v>81065884.640000001</v>
      </c>
      <c r="N587" s="5">
        <v>81065884.640000001</v>
      </c>
      <c r="O587" s="5">
        <v>81065884.640000001</v>
      </c>
      <c r="P587" s="6">
        <v>0</v>
      </c>
      <c r="R587" s="6">
        <v>0.36</v>
      </c>
      <c r="W587" s="16">
        <f t="shared" si="10"/>
        <v>81065884.640000001</v>
      </c>
    </row>
    <row r="588" spans="1:23">
      <c r="A588" s="8">
        <v>51230</v>
      </c>
      <c r="C588" s="12" t="s">
        <v>174</v>
      </c>
      <c r="E588" s="8">
        <v>11</v>
      </c>
      <c r="F588" s="12" t="s">
        <v>39</v>
      </c>
      <c r="G588" s="12" t="s">
        <v>43</v>
      </c>
      <c r="H588" s="12" t="s">
        <v>44</v>
      </c>
      <c r="J588" s="5">
        <v>50343618</v>
      </c>
      <c r="K588" s="5">
        <v>50093885</v>
      </c>
      <c r="L588" s="5">
        <v>50093884.640000001</v>
      </c>
      <c r="M588" s="5">
        <v>50093884.640000001</v>
      </c>
      <c r="N588" s="5">
        <v>50093884.640000001</v>
      </c>
      <c r="O588" s="5">
        <v>50093884.640000001</v>
      </c>
      <c r="P588" s="6">
        <v>0</v>
      </c>
      <c r="R588" s="6">
        <v>0.36</v>
      </c>
      <c r="W588" s="16">
        <f t="shared" si="10"/>
        <v>50093884.640000001</v>
      </c>
    </row>
    <row r="589" spans="1:23">
      <c r="A589" s="8">
        <v>51310</v>
      </c>
      <c r="D589" s="12" t="s">
        <v>1811</v>
      </c>
      <c r="E589" s="8">
        <v>11</v>
      </c>
      <c r="F589" s="12" t="s">
        <v>39</v>
      </c>
      <c r="G589" s="8">
        <v>4014</v>
      </c>
      <c r="H589" s="12" t="s">
        <v>1813</v>
      </c>
      <c r="J589" s="5">
        <v>800000</v>
      </c>
      <c r="K589" s="5">
        <v>800000</v>
      </c>
      <c r="L589" s="5">
        <v>800000</v>
      </c>
      <c r="M589" s="5">
        <v>800000</v>
      </c>
      <c r="N589" s="5">
        <v>800000</v>
      </c>
      <c r="O589" s="5">
        <v>800000</v>
      </c>
      <c r="P589" s="6">
        <v>0</v>
      </c>
      <c r="R589" s="6">
        <v>0</v>
      </c>
      <c r="W589" s="16">
        <f t="shared" si="10"/>
        <v>800000</v>
      </c>
    </row>
    <row r="590" spans="1:23">
      <c r="W590" s="16"/>
    </row>
    <row r="591" spans="1:23">
      <c r="A591" s="14" t="s">
        <v>193</v>
      </c>
      <c r="W591" s="16"/>
    </row>
    <row r="592" spans="1:23">
      <c r="W592" s="16"/>
    </row>
    <row r="593" spans="1:23">
      <c r="A593" s="11" t="s">
        <v>0</v>
      </c>
      <c r="W593" s="16"/>
    </row>
    <row r="594" spans="1:23">
      <c r="A594" s="11" t="s">
        <v>1</v>
      </c>
      <c r="W594" s="16"/>
    </row>
    <row r="595" spans="1:23">
      <c r="A595" s="12" t="s">
        <v>1890</v>
      </c>
      <c r="W595" s="16"/>
    </row>
    <row r="596" spans="1:23">
      <c r="A596" s="12" t="s">
        <v>1891</v>
      </c>
      <c r="W596" s="16"/>
    </row>
    <row r="597" spans="1:23">
      <c r="W597" s="16"/>
    </row>
    <row r="598" spans="1:23">
      <c r="F598" s="12" t="s">
        <v>4</v>
      </c>
      <c r="G598" s="12" t="s">
        <v>1892</v>
      </c>
      <c r="I598" s="12" t="s">
        <v>1893</v>
      </c>
      <c r="M598" s="12" t="s">
        <v>7</v>
      </c>
      <c r="W598" s="16"/>
    </row>
    <row r="599" spans="1:23">
      <c r="B599" s="13" t="s">
        <v>8</v>
      </c>
      <c r="W599" s="16"/>
    </row>
    <row r="600" spans="1:23">
      <c r="G600" s="12" t="s">
        <v>9</v>
      </c>
      <c r="N600" s="12" t="s">
        <v>1924</v>
      </c>
      <c r="W600" s="16"/>
    </row>
    <row r="601" spans="1:23">
      <c r="A601" s="12" t="s">
        <v>11</v>
      </c>
      <c r="B601" s="12" t="s">
        <v>12</v>
      </c>
      <c r="C601" s="12" t="s">
        <v>13</v>
      </c>
      <c r="D601" s="12" t="s">
        <v>14</v>
      </c>
      <c r="F601" s="12" t="s">
        <v>15</v>
      </c>
      <c r="G601" s="12" t="s">
        <v>16</v>
      </c>
      <c r="H601" s="12" t="s">
        <v>16</v>
      </c>
      <c r="I601" s="12" t="s">
        <v>18</v>
      </c>
      <c r="J601" s="12" t="s">
        <v>19</v>
      </c>
      <c r="K601" s="12" t="s">
        <v>20</v>
      </c>
      <c r="L601" s="12" t="s">
        <v>21</v>
      </c>
      <c r="M601" s="12" t="s">
        <v>22</v>
      </c>
      <c r="N601" s="12" t="s">
        <v>23</v>
      </c>
      <c r="W601" s="16" t="str">
        <f t="shared" ref="W601:W629" si="11">K601</f>
        <v>DEVENGADO</v>
      </c>
    </row>
    <row r="602" spans="1:23">
      <c r="A602" s="12" t="s">
        <v>24</v>
      </c>
      <c r="G602" s="12" t="s">
        <v>25</v>
      </c>
      <c r="H602" s="12" t="s">
        <v>26</v>
      </c>
      <c r="W602" s="16">
        <f t="shared" si="11"/>
        <v>0</v>
      </c>
    </row>
    <row r="603" spans="1:23">
      <c r="A603" s="12" t="s">
        <v>1814</v>
      </c>
      <c r="C603" s="8">
        <v>11</v>
      </c>
      <c r="D603" s="12" t="s">
        <v>39</v>
      </c>
      <c r="W603" s="16">
        <f t="shared" si="11"/>
        <v>0</v>
      </c>
    </row>
    <row r="604" spans="1:23">
      <c r="A604" s="8">
        <v>51310</v>
      </c>
      <c r="B604" s="12" t="s">
        <v>1811</v>
      </c>
      <c r="C604" s="8">
        <v>11</v>
      </c>
      <c r="D604" s="12" t="s">
        <v>39</v>
      </c>
      <c r="E604" s="8">
        <v>4015</v>
      </c>
      <c r="F604" s="12" t="s">
        <v>1817</v>
      </c>
      <c r="G604" s="5">
        <v>172000</v>
      </c>
      <c r="H604" s="5">
        <v>172000</v>
      </c>
      <c r="I604" s="5">
        <v>172000</v>
      </c>
      <c r="J604" s="5">
        <v>172000</v>
      </c>
      <c r="K604" s="5">
        <v>172000</v>
      </c>
      <c r="L604" s="5">
        <v>172000</v>
      </c>
      <c r="M604" s="6">
        <v>0</v>
      </c>
      <c r="N604" s="6">
        <v>0</v>
      </c>
      <c r="W604" s="16">
        <f t="shared" si="11"/>
        <v>172000</v>
      </c>
    </row>
    <row r="605" spans="1:23">
      <c r="A605" s="12" t="s">
        <v>1814</v>
      </c>
      <c r="F605" s="12" t="s">
        <v>1819</v>
      </c>
      <c r="W605" s="16">
        <f t="shared" si="11"/>
        <v>0</v>
      </c>
    </row>
    <row r="606" spans="1:23">
      <c r="A606" s="8">
        <v>52120</v>
      </c>
      <c r="B606" s="12" t="s">
        <v>436</v>
      </c>
      <c r="C606" s="8">
        <v>11</v>
      </c>
      <c r="D606" s="12" t="s">
        <v>39</v>
      </c>
      <c r="E606" s="12" t="s">
        <v>43</v>
      </c>
      <c r="F606" s="12" t="s">
        <v>44</v>
      </c>
      <c r="G606" s="6">
        <v>0</v>
      </c>
      <c r="H606" s="5">
        <v>30000000</v>
      </c>
      <c r="I606" s="5">
        <v>30000000</v>
      </c>
      <c r="J606" s="5">
        <v>30000000</v>
      </c>
      <c r="K606" s="5">
        <v>30000000</v>
      </c>
      <c r="L606" s="5">
        <v>30000000</v>
      </c>
      <c r="M606" s="6">
        <v>0</v>
      </c>
      <c r="N606" s="6">
        <v>0</v>
      </c>
      <c r="W606" s="16">
        <f t="shared" si="11"/>
        <v>30000000</v>
      </c>
    </row>
    <row r="607" spans="1:23">
      <c r="A607" s="14" t="s">
        <v>38</v>
      </c>
      <c r="B607" s="14" t="s">
        <v>623</v>
      </c>
      <c r="C607" s="14" t="s">
        <v>1870</v>
      </c>
      <c r="G607" s="5">
        <v>241694498</v>
      </c>
      <c r="H607" s="5">
        <v>395912270</v>
      </c>
      <c r="I607" s="5">
        <v>395912269.83999997</v>
      </c>
      <c r="J607" s="5">
        <v>395912269.83999997</v>
      </c>
      <c r="K607" s="5">
        <v>395912269.83999997</v>
      </c>
      <c r="L607" s="5">
        <v>365912269.83999997</v>
      </c>
      <c r="M607" s="6">
        <v>0</v>
      </c>
      <c r="N607" s="6">
        <v>0.16</v>
      </c>
      <c r="W607" s="16">
        <f t="shared" si="11"/>
        <v>395912269.83999997</v>
      </c>
    </row>
    <row r="608" spans="1:23">
      <c r="A608" s="8">
        <v>52120</v>
      </c>
      <c r="B608" s="12" t="s">
        <v>436</v>
      </c>
      <c r="C608" s="8">
        <v>11</v>
      </c>
      <c r="D608" s="12" t="s">
        <v>39</v>
      </c>
      <c r="E608" s="12" t="s">
        <v>1822</v>
      </c>
      <c r="F608" s="12" t="s">
        <v>1823</v>
      </c>
      <c r="G608" s="5">
        <v>192805914</v>
      </c>
      <c r="H608" s="5">
        <v>215103912</v>
      </c>
      <c r="I608" s="5">
        <v>215103911.84</v>
      </c>
      <c r="J608" s="5">
        <v>215103911.84</v>
      </c>
      <c r="K608" s="5">
        <v>215103911.84</v>
      </c>
      <c r="L608" s="5">
        <v>185103911.84</v>
      </c>
      <c r="M608" s="6">
        <v>0</v>
      </c>
      <c r="N608" s="6">
        <v>0.16</v>
      </c>
      <c r="W608" s="16">
        <f t="shared" si="11"/>
        <v>215103911.84</v>
      </c>
    </row>
    <row r="609" spans="1:23">
      <c r="A609" s="8">
        <v>52120</v>
      </c>
      <c r="B609" s="12" t="s">
        <v>436</v>
      </c>
      <c r="C609" s="8">
        <v>11</v>
      </c>
      <c r="D609" s="12" t="s">
        <v>39</v>
      </c>
      <c r="E609" s="12" t="s">
        <v>1826</v>
      </c>
      <c r="F609" s="12" t="s">
        <v>1827</v>
      </c>
      <c r="G609" s="5">
        <v>16514678</v>
      </c>
      <c r="H609" s="5">
        <v>16514678</v>
      </c>
      <c r="I609" s="5">
        <v>16514678</v>
      </c>
      <c r="J609" s="5">
        <v>16514678</v>
      </c>
      <c r="K609" s="5">
        <v>16514678</v>
      </c>
      <c r="L609" s="5">
        <v>16514678</v>
      </c>
      <c r="M609" s="6">
        <v>0</v>
      </c>
      <c r="N609" s="6">
        <v>0</v>
      </c>
      <c r="W609" s="16">
        <f t="shared" si="11"/>
        <v>16514678</v>
      </c>
    </row>
    <row r="610" spans="1:23">
      <c r="A610" s="8">
        <v>52120</v>
      </c>
      <c r="B610" s="12" t="s">
        <v>436</v>
      </c>
      <c r="C610" s="8">
        <v>11</v>
      </c>
      <c r="D610" s="12" t="s">
        <v>39</v>
      </c>
      <c r="E610" s="12" t="s">
        <v>438</v>
      </c>
      <c r="F610" s="12" t="s">
        <v>439</v>
      </c>
      <c r="G610" s="5">
        <v>26036456</v>
      </c>
      <c r="H610" s="5">
        <v>28336456</v>
      </c>
      <c r="I610" s="5">
        <v>28336456</v>
      </c>
      <c r="J610" s="5">
        <v>28336456</v>
      </c>
      <c r="K610" s="5">
        <v>28336456</v>
      </c>
      <c r="L610" s="5">
        <v>28336456</v>
      </c>
      <c r="M610" s="6">
        <v>0</v>
      </c>
      <c r="N610" s="6">
        <v>0</v>
      </c>
      <c r="W610" s="16">
        <f t="shared" si="11"/>
        <v>28336456</v>
      </c>
    </row>
    <row r="611" spans="1:23">
      <c r="F611" s="12" t="s">
        <v>440</v>
      </c>
      <c r="W611" s="16">
        <f t="shared" si="11"/>
        <v>0</v>
      </c>
    </row>
    <row r="612" spans="1:23">
      <c r="A612" s="8">
        <v>52120</v>
      </c>
      <c r="B612" s="12" t="s">
        <v>436</v>
      </c>
      <c r="C612" s="8">
        <v>11</v>
      </c>
      <c r="D612" s="12" t="s">
        <v>39</v>
      </c>
      <c r="E612" s="12" t="s">
        <v>1839</v>
      </c>
      <c r="F612" s="12" t="s">
        <v>1840</v>
      </c>
      <c r="G612" s="6">
        <v>0</v>
      </c>
      <c r="H612" s="5">
        <v>127697965</v>
      </c>
      <c r="I612" s="5">
        <v>127697965</v>
      </c>
      <c r="J612" s="5">
        <v>127697965</v>
      </c>
      <c r="K612" s="5">
        <v>127697965</v>
      </c>
      <c r="L612" s="5">
        <v>127697965</v>
      </c>
      <c r="M612" s="6">
        <v>0</v>
      </c>
      <c r="N612" s="6">
        <v>0</v>
      </c>
      <c r="W612" s="16">
        <f t="shared" si="11"/>
        <v>127697965</v>
      </c>
    </row>
    <row r="613" spans="1:23">
      <c r="A613" s="8">
        <v>52120</v>
      </c>
      <c r="B613" s="12" t="s">
        <v>436</v>
      </c>
      <c r="C613" s="8">
        <v>12</v>
      </c>
      <c r="D613" s="12" t="s">
        <v>99</v>
      </c>
      <c r="E613" s="12" t="s">
        <v>438</v>
      </c>
      <c r="F613" s="12" t="s">
        <v>439</v>
      </c>
      <c r="G613" s="6">
        <v>0</v>
      </c>
      <c r="H613" s="5">
        <v>1921809</v>
      </c>
      <c r="I613" s="5">
        <v>1921809</v>
      </c>
      <c r="J613" s="5">
        <v>1921809</v>
      </c>
      <c r="K613" s="5">
        <v>1921809</v>
      </c>
      <c r="L613" s="5">
        <v>1921809</v>
      </c>
      <c r="M613" s="6">
        <v>0</v>
      </c>
      <c r="N613" s="6">
        <v>0</v>
      </c>
      <c r="W613" s="16">
        <f t="shared" si="11"/>
        <v>1921809</v>
      </c>
    </row>
    <row r="614" spans="1:23">
      <c r="F614" s="12" t="s">
        <v>440</v>
      </c>
      <c r="W614" s="16">
        <f t="shared" si="11"/>
        <v>0</v>
      </c>
    </row>
    <row r="615" spans="1:23">
      <c r="A615" s="8">
        <v>52310</v>
      </c>
      <c r="B615" s="12" t="s">
        <v>1837</v>
      </c>
      <c r="C615" s="8">
        <v>11</v>
      </c>
      <c r="D615" s="12" t="s">
        <v>39</v>
      </c>
      <c r="E615" s="12" t="s">
        <v>1839</v>
      </c>
      <c r="F615" s="12" t="s">
        <v>1840</v>
      </c>
      <c r="G615" s="5">
        <v>6337450</v>
      </c>
      <c r="H615" s="5">
        <v>6337450</v>
      </c>
      <c r="I615" s="5">
        <v>6337450</v>
      </c>
      <c r="J615" s="5">
        <v>6337450</v>
      </c>
      <c r="K615" s="5">
        <v>6337450</v>
      </c>
      <c r="L615" s="5">
        <v>6337450</v>
      </c>
      <c r="M615" s="6">
        <v>0</v>
      </c>
      <c r="N615" s="6">
        <v>0</v>
      </c>
      <c r="W615" s="16">
        <f t="shared" si="11"/>
        <v>6337450</v>
      </c>
    </row>
    <row r="616" spans="1:23">
      <c r="A616" s="14" t="s">
        <v>38</v>
      </c>
      <c r="B616" s="14" t="s">
        <v>179</v>
      </c>
      <c r="C616" s="14" t="s">
        <v>1882</v>
      </c>
      <c r="G616" s="5">
        <v>20406361</v>
      </c>
      <c r="H616" s="5">
        <v>20388786</v>
      </c>
      <c r="I616" s="5">
        <v>20388783.859999999</v>
      </c>
      <c r="J616" s="5">
        <v>20388783.859999999</v>
      </c>
      <c r="K616" s="5">
        <v>20388783.859999999</v>
      </c>
      <c r="L616" s="5">
        <v>20388783.859999999</v>
      </c>
      <c r="M616" s="6">
        <v>0</v>
      </c>
      <c r="N616" s="6">
        <v>2.14</v>
      </c>
      <c r="W616" s="16">
        <f t="shared" si="11"/>
        <v>20388783.859999999</v>
      </c>
    </row>
    <row r="617" spans="1:23">
      <c r="A617" s="8">
        <v>53310</v>
      </c>
      <c r="B617" s="12" t="s">
        <v>441</v>
      </c>
      <c r="C617" s="8">
        <v>11</v>
      </c>
      <c r="D617" s="12" t="s">
        <v>39</v>
      </c>
      <c r="E617" s="8">
        <v>4018</v>
      </c>
      <c r="F617" s="12" t="s">
        <v>1843</v>
      </c>
      <c r="G617" s="5">
        <v>3000000</v>
      </c>
      <c r="H617" s="5">
        <v>2998141</v>
      </c>
      <c r="I617" s="5">
        <v>2998140.48</v>
      </c>
      <c r="J617" s="5">
        <v>2998140.48</v>
      </c>
      <c r="K617" s="5">
        <v>2998140.48</v>
      </c>
      <c r="L617" s="5">
        <v>2998140.48</v>
      </c>
      <c r="M617" s="6">
        <v>0</v>
      </c>
      <c r="N617" s="6">
        <v>0.52</v>
      </c>
      <c r="W617" s="16">
        <f t="shared" si="11"/>
        <v>2998140.48</v>
      </c>
    </row>
    <row r="618" spans="1:23">
      <c r="A618" s="12" t="s">
        <v>444</v>
      </c>
      <c r="F618" s="12" t="s">
        <v>1845</v>
      </c>
      <c r="W618" s="16">
        <f t="shared" si="11"/>
        <v>0</v>
      </c>
    </row>
    <row r="619" spans="1:23">
      <c r="A619" s="8">
        <v>53310</v>
      </c>
      <c r="B619" s="12" t="s">
        <v>441</v>
      </c>
      <c r="C619" s="8">
        <v>11</v>
      </c>
      <c r="D619" s="12" t="s">
        <v>39</v>
      </c>
      <c r="E619" s="8">
        <v>4020</v>
      </c>
      <c r="F619" s="12" t="s">
        <v>443</v>
      </c>
      <c r="G619" s="5">
        <v>12250000</v>
      </c>
      <c r="H619" s="5">
        <v>12248030</v>
      </c>
      <c r="I619" s="5">
        <v>12248029.76</v>
      </c>
      <c r="J619" s="5">
        <v>12248029.76</v>
      </c>
      <c r="K619" s="5">
        <v>12248029.76</v>
      </c>
      <c r="L619" s="5">
        <v>12248029.76</v>
      </c>
      <c r="M619" s="6">
        <v>0</v>
      </c>
      <c r="N619" s="6">
        <v>0.24</v>
      </c>
      <c r="W619" s="16">
        <f t="shared" si="11"/>
        <v>12248029.76</v>
      </c>
    </row>
    <row r="620" spans="1:23">
      <c r="A620" s="12" t="s">
        <v>444</v>
      </c>
      <c r="F620" s="12" t="s">
        <v>445</v>
      </c>
      <c r="W620" s="16">
        <f t="shared" si="11"/>
        <v>0</v>
      </c>
    </row>
    <row r="621" spans="1:23">
      <c r="A621" s="8">
        <v>53310</v>
      </c>
      <c r="B621" s="12" t="s">
        <v>441</v>
      </c>
      <c r="C621" s="8">
        <v>11</v>
      </c>
      <c r="D621" s="12" t="s">
        <v>39</v>
      </c>
      <c r="E621" s="8">
        <v>4023</v>
      </c>
      <c r="F621" s="12" t="s">
        <v>1853</v>
      </c>
      <c r="G621" s="5">
        <v>2213541</v>
      </c>
      <c r="H621" s="5">
        <v>2210441</v>
      </c>
      <c r="I621" s="5">
        <v>2210440.52</v>
      </c>
      <c r="J621" s="5">
        <v>2210440.52</v>
      </c>
      <c r="K621" s="5">
        <v>2210440.52</v>
      </c>
      <c r="L621" s="5">
        <v>2210440.52</v>
      </c>
      <c r="M621" s="6">
        <v>0</v>
      </c>
      <c r="N621" s="6">
        <v>0.48</v>
      </c>
      <c r="W621" s="16">
        <f t="shared" si="11"/>
        <v>2210440.52</v>
      </c>
    </row>
    <row r="622" spans="1:23">
      <c r="A622" s="12" t="s">
        <v>444</v>
      </c>
      <c r="W622" s="16">
        <f t="shared" si="11"/>
        <v>0</v>
      </c>
    </row>
    <row r="623" spans="1:23">
      <c r="A623" s="8">
        <v>53310</v>
      </c>
      <c r="B623" s="12" t="s">
        <v>441</v>
      </c>
      <c r="C623" s="8">
        <v>11</v>
      </c>
      <c r="D623" s="12" t="s">
        <v>39</v>
      </c>
      <c r="E623" s="8">
        <v>4028</v>
      </c>
      <c r="F623" s="12" t="s">
        <v>1857</v>
      </c>
      <c r="G623" s="5">
        <v>2125000</v>
      </c>
      <c r="H623" s="5">
        <v>2121459</v>
      </c>
      <c r="I623" s="5">
        <v>2121458.6</v>
      </c>
      <c r="J623" s="5">
        <v>2121458.6</v>
      </c>
      <c r="K623" s="5">
        <v>2121458.6</v>
      </c>
      <c r="L623" s="5">
        <v>2121458.6</v>
      </c>
      <c r="M623" s="6">
        <v>0</v>
      </c>
      <c r="N623" s="6">
        <v>0.4</v>
      </c>
      <c r="W623" s="16">
        <f t="shared" si="11"/>
        <v>2121458.6</v>
      </c>
    </row>
    <row r="624" spans="1:23">
      <c r="A624" s="12" t="s">
        <v>444</v>
      </c>
      <c r="W624" s="16">
        <f t="shared" si="11"/>
        <v>0</v>
      </c>
    </row>
    <row r="625" spans="1:23">
      <c r="A625" s="8">
        <v>53310</v>
      </c>
      <c r="B625" s="12" t="s">
        <v>441</v>
      </c>
      <c r="C625" s="8">
        <v>11</v>
      </c>
      <c r="D625" s="12" t="s">
        <v>39</v>
      </c>
      <c r="E625" s="8">
        <v>4029</v>
      </c>
      <c r="F625" s="12" t="s">
        <v>1861</v>
      </c>
      <c r="G625" s="5">
        <v>192820</v>
      </c>
      <c r="H625" s="5">
        <v>190164</v>
      </c>
      <c r="I625" s="5">
        <v>190163.56</v>
      </c>
      <c r="J625" s="5">
        <v>190163.56</v>
      </c>
      <c r="K625" s="5">
        <v>190163.56</v>
      </c>
      <c r="L625" s="5">
        <v>190163.56</v>
      </c>
      <c r="M625" s="6">
        <v>0</v>
      </c>
      <c r="N625" s="6">
        <v>0.44</v>
      </c>
      <c r="W625" s="16">
        <f t="shared" si="11"/>
        <v>190163.56</v>
      </c>
    </row>
    <row r="626" spans="1:23">
      <c r="A626" s="12" t="s">
        <v>444</v>
      </c>
      <c r="W626" s="16">
        <f t="shared" si="11"/>
        <v>0</v>
      </c>
    </row>
    <row r="627" spans="1:23">
      <c r="A627" s="8">
        <v>53310</v>
      </c>
      <c r="B627" s="12" t="s">
        <v>441</v>
      </c>
      <c r="C627" s="8">
        <v>11</v>
      </c>
      <c r="D627" s="12" t="s">
        <v>39</v>
      </c>
      <c r="E627" s="8">
        <v>4789</v>
      </c>
      <c r="F627" s="12" t="s">
        <v>1865</v>
      </c>
      <c r="G627" s="5">
        <v>625000</v>
      </c>
      <c r="H627" s="5">
        <v>620551</v>
      </c>
      <c r="I627" s="5">
        <v>620550.93999999994</v>
      </c>
      <c r="J627" s="5">
        <v>620550.93999999994</v>
      </c>
      <c r="K627" s="5">
        <v>620550.93999999994</v>
      </c>
      <c r="L627" s="5">
        <v>620550.93999999994</v>
      </c>
      <c r="M627" s="6">
        <v>0</v>
      </c>
      <c r="N627" s="6">
        <v>0.06</v>
      </c>
      <c r="W627" s="16">
        <f t="shared" si="11"/>
        <v>620550.93999999994</v>
      </c>
    </row>
    <row r="628" spans="1:23">
      <c r="A628" s="12" t="s">
        <v>444</v>
      </c>
      <c r="F628" s="12" t="s">
        <v>1867</v>
      </c>
      <c r="W628" s="16">
        <f t="shared" si="11"/>
        <v>0</v>
      </c>
    </row>
    <row r="629" spans="1:23">
      <c r="D629" s="14" t="s">
        <v>1888</v>
      </c>
      <c r="G629" s="9">
        <v>477546177</v>
      </c>
      <c r="H629" s="9">
        <v>651830745</v>
      </c>
      <c r="I629" s="9">
        <v>649878674.88999999</v>
      </c>
      <c r="J629" s="9">
        <v>649878674.88999999</v>
      </c>
      <c r="K629" s="9">
        <v>649475169.20000005</v>
      </c>
      <c r="L629" s="9">
        <v>615246670.39999998</v>
      </c>
      <c r="M629" s="10">
        <v>0</v>
      </c>
      <c r="N629" s="9">
        <v>1952070.11</v>
      </c>
      <c r="W629" s="16">
        <f t="shared" si="11"/>
        <v>649475169.20000005</v>
      </c>
    </row>
    <row r="631" spans="1:23">
      <c r="A631" s="14" t="s">
        <v>193</v>
      </c>
    </row>
  </sheetData>
  <autoFilter ref="A11:W629" xr:uid="{00000000-0009-0000-0000-000003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3:W583"/>
  <sheetViews>
    <sheetView zoomScale="89" zoomScaleNormal="100" workbookViewId="0">
      <selection activeCell="N346" sqref="N346:N389"/>
    </sheetView>
  </sheetViews>
  <sheetFormatPr baseColWidth="10" defaultColWidth="9.140625" defaultRowHeight="12.75"/>
  <cols>
    <col min="1" max="1" width="30"/>
    <col min="2" max="2" width="20"/>
    <col min="3" max="4" width="20.28515625" bestFit="1" customWidth="1"/>
    <col min="5" max="7" width="18.28515625" bestFit="1" customWidth="1"/>
    <col min="8" max="8" width="16.28515625" bestFit="1" customWidth="1"/>
    <col min="9" max="11" width="15.28515625" hidden="1" customWidth="1"/>
    <col min="12" max="12" width="12.28515625" hidden="1" customWidth="1"/>
    <col min="13" max="13" width="13.140625" bestFit="1" customWidth="1"/>
    <col min="14" max="14" width="12.5703125" bestFit="1" customWidth="1"/>
    <col min="15" max="15" width="13"/>
    <col min="16" max="21" width="9.140625" customWidth="1"/>
    <col min="23" max="23" width="16" bestFit="1" customWidth="1"/>
  </cols>
  <sheetData>
    <row r="3" spans="1:23">
      <c r="A3" s="1" t="s">
        <v>0</v>
      </c>
    </row>
    <row r="4" spans="1:23">
      <c r="A4" s="1" t="s">
        <v>1</v>
      </c>
    </row>
    <row r="5" spans="1:23">
      <c r="A5" s="2" t="s">
        <v>2</v>
      </c>
    </row>
    <row r="6" spans="1:23">
      <c r="A6" s="2" t="s">
        <v>3</v>
      </c>
    </row>
    <row r="8" spans="1:23">
      <c r="H8" s="2" t="s">
        <v>4</v>
      </c>
      <c r="I8" s="2" t="s">
        <v>5</v>
      </c>
      <c r="K8" s="2" t="s">
        <v>6</v>
      </c>
      <c r="P8" s="2" t="s">
        <v>7</v>
      </c>
    </row>
    <row r="9" spans="1:23">
      <c r="C9" s="3" t="s">
        <v>8</v>
      </c>
    </row>
    <row r="10" spans="1:23">
      <c r="I10" s="2" t="s">
        <v>9</v>
      </c>
      <c r="Q10" s="2" t="s">
        <v>10</v>
      </c>
      <c r="W10" t="s">
        <v>1962</v>
      </c>
    </row>
    <row r="11" spans="1:23" hidden="1">
      <c r="B11" s="2" t="s">
        <v>11</v>
      </c>
      <c r="D11" s="2" t="s">
        <v>12</v>
      </c>
      <c r="E11" s="2" t="s">
        <v>13</v>
      </c>
      <c r="F11" s="2" t="s">
        <v>14</v>
      </c>
      <c r="H11" s="2" t="s">
        <v>15</v>
      </c>
      <c r="I11" s="2" t="s">
        <v>16</v>
      </c>
      <c r="J11" s="2" t="s">
        <v>17</v>
      </c>
      <c r="K11" s="2" t="s">
        <v>18</v>
      </c>
      <c r="M11" s="2" t="s">
        <v>19</v>
      </c>
      <c r="N11" s="2" t="s">
        <v>20</v>
      </c>
      <c r="O11" s="2" t="s">
        <v>21</v>
      </c>
      <c r="P11" s="2" t="s">
        <v>22</v>
      </c>
      <c r="Q11" s="2" t="s">
        <v>23</v>
      </c>
      <c r="W11" t="str">
        <f>N11</f>
        <v>DEVENGADO</v>
      </c>
    </row>
    <row r="12" spans="1:23" hidden="1">
      <c r="B12" s="2" t="s">
        <v>24</v>
      </c>
      <c r="I12" s="2" t="s">
        <v>25</v>
      </c>
      <c r="J12" s="2" t="s">
        <v>26</v>
      </c>
      <c r="W12" s="15"/>
    </row>
    <row r="13" spans="1:23" hidden="1">
      <c r="A13" s="4" t="s">
        <v>27</v>
      </c>
      <c r="C13" s="4" t="s">
        <v>28</v>
      </c>
      <c r="D13" s="4" t="s">
        <v>29</v>
      </c>
      <c r="I13" s="5">
        <v>478396144</v>
      </c>
      <c r="K13" s="5">
        <v>564735524</v>
      </c>
      <c r="L13" s="5">
        <v>560676412.32000005</v>
      </c>
      <c r="M13" s="5">
        <v>560676412.32000005</v>
      </c>
      <c r="N13" s="5">
        <v>560676412.32000005</v>
      </c>
      <c r="O13" s="5">
        <v>516967738.41000003</v>
      </c>
      <c r="P13" s="6">
        <v>0</v>
      </c>
      <c r="Q13" s="5">
        <v>4059111.68</v>
      </c>
      <c r="W13" s="15">
        <f t="shared" ref="W13:W67" si="0">N13</f>
        <v>560676412.32000005</v>
      </c>
    </row>
    <row r="14" spans="1:23" hidden="1">
      <c r="A14" s="4" t="s">
        <v>30</v>
      </c>
      <c r="B14" s="4" t="s">
        <v>31</v>
      </c>
      <c r="C14" s="4" t="s">
        <v>32</v>
      </c>
      <c r="I14" s="5">
        <v>63387518</v>
      </c>
      <c r="K14" s="5">
        <v>88586199</v>
      </c>
      <c r="L14" s="5">
        <v>86998626.010000005</v>
      </c>
      <c r="M14" s="5">
        <v>86998626.010000005</v>
      </c>
      <c r="N14" s="5">
        <v>86998626.010000005</v>
      </c>
      <c r="O14" s="5">
        <v>84909475.159999996</v>
      </c>
      <c r="P14" s="6">
        <v>0</v>
      </c>
      <c r="Q14" s="5">
        <v>1587572.99</v>
      </c>
      <c r="W14" s="15">
        <f t="shared" si="0"/>
        <v>86998626.010000005</v>
      </c>
    </row>
    <row r="15" spans="1:23" hidden="1">
      <c r="A15" s="4" t="s">
        <v>33</v>
      </c>
      <c r="B15" s="4" t="s">
        <v>34</v>
      </c>
      <c r="C15" s="4" t="s">
        <v>35</v>
      </c>
      <c r="I15" s="5">
        <v>63387518</v>
      </c>
      <c r="K15" s="5">
        <v>88586199</v>
      </c>
      <c r="L15" s="5">
        <v>86998626.010000005</v>
      </c>
      <c r="M15" s="5">
        <v>86998626.010000005</v>
      </c>
      <c r="N15" s="5">
        <v>86998626.010000005</v>
      </c>
      <c r="O15" s="5">
        <v>84909475.159999996</v>
      </c>
      <c r="P15" s="6">
        <v>0</v>
      </c>
      <c r="Q15" s="5">
        <v>1587572.99</v>
      </c>
      <c r="W15" s="15">
        <f t="shared" si="0"/>
        <v>86998626.010000005</v>
      </c>
    </row>
    <row r="16" spans="1:23" hidden="1">
      <c r="A16" s="4" t="s">
        <v>36</v>
      </c>
      <c r="B16" s="7">
        <v>0</v>
      </c>
      <c r="C16" s="4" t="s">
        <v>37</v>
      </c>
      <c r="I16" s="5">
        <v>63387518</v>
      </c>
      <c r="K16" s="5">
        <v>88586199</v>
      </c>
      <c r="L16" s="5">
        <v>86998626.010000005</v>
      </c>
      <c r="M16" s="5">
        <v>86998626.010000005</v>
      </c>
      <c r="N16" s="5">
        <v>86998626.010000005</v>
      </c>
      <c r="O16" s="5">
        <v>84909475.159999996</v>
      </c>
      <c r="P16" s="6">
        <v>0</v>
      </c>
      <c r="Q16" s="5">
        <v>1587572.99</v>
      </c>
      <c r="W16" s="15">
        <f t="shared" si="0"/>
        <v>86998626.010000005</v>
      </c>
    </row>
    <row r="17" spans="1:23" hidden="1">
      <c r="B17" s="4" t="s">
        <v>38</v>
      </c>
      <c r="C17" s="4" t="s">
        <v>39</v>
      </c>
      <c r="D17" s="4" t="s">
        <v>40</v>
      </c>
      <c r="I17" s="5">
        <v>32041746</v>
      </c>
      <c r="K17" s="5">
        <v>30027079</v>
      </c>
      <c r="L17" s="5">
        <v>28439531.77</v>
      </c>
      <c r="M17" s="5">
        <v>28439531.77</v>
      </c>
      <c r="N17" s="5">
        <v>28439531.77</v>
      </c>
      <c r="O17" s="5">
        <v>27784424.710000001</v>
      </c>
      <c r="P17" s="6">
        <v>0</v>
      </c>
      <c r="Q17" s="5">
        <v>1587547.23</v>
      </c>
      <c r="W17" s="15">
        <f t="shared" si="0"/>
        <v>28439531.77</v>
      </c>
    </row>
    <row r="18" spans="1:23" hidden="1">
      <c r="A18" s="8">
        <v>11100</v>
      </c>
      <c r="C18" s="2" t="s">
        <v>41</v>
      </c>
      <c r="E18" s="8">
        <v>11</v>
      </c>
      <c r="F18" s="2" t="s">
        <v>42</v>
      </c>
      <c r="G18" s="2" t="s">
        <v>43</v>
      </c>
      <c r="H18" s="2" t="s">
        <v>44</v>
      </c>
      <c r="I18" s="5">
        <v>10241921</v>
      </c>
      <c r="K18" s="5">
        <v>9378822</v>
      </c>
      <c r="L18" s="5">
        <v>9378821.6799999997</v>
      </c>
      <c r="M18" s="5">
        <v>9378821.6799999997</v>
      </c>
      <c r="N18" s="5">
        <v>9378821.6799999997</v>
      </c>
      <c r="O18" s="5">
        <v>9378821.6799999997</v>
      </c>
      <c r="P18" s="6">
        <v>0</v>
      </c>
      <c r="Q18" s="6">
        <v>0.32</v>
      </c>
      <c r="W18" s="15">
        <f t="shared" si="0"/>
        <v>9378821.6799999997</v>
      </c>
    </row>
    <row r="19" spans="1:23" hidden="1">
      <c r="A19" s="8">
        <v>11510</v>
      </c>
      <c r="C19" s="2" t="s">
        <v>45</v>
      </c>
      <c r="E19" s="8">
        <v>11</v>
      </c>
      <c r="F19" s="2" t="s">
        <v>46</v>
      </c>
      <c r="G19" s="2" t="s">
        <v>47</v>
      </c>
      <c r="H19" s="2" t="s">
        <v>48</v>
      </c>
      <c r="I19" s="5">
        <v>853491</v>
      </c>
      <c r="K19" s="5">
        <v>781569</v>
      </c>
      <c r="L19" s="5">
        <v>781568.48</v>
      </c>
      <c r="M19" s="5">
        <v>781568.48</v>
      </c>
      <c r="N19" s="5">
        <v>781568.48</v>
      </c>
      <c r="O19" s="5">
        <v>781568.48</v>
      </c>
      <c r="P19" s="6">
        <v>0</v>
      </c>
      <c r="Q19" s="6">
        <v>0.52</v>
      </c>
      <c r="W19" s="15">
        <f t="shared" si="0"/>
        <v>781568.48</v>
      </c>
    </row>
    <row r="20" spans="1:23" hidden="1">
      <c r="A20" s="8">
        <v>11520</v>
      </c>
      <c r="C20" s="2" t="s">
        <v>49</v>
      </c>
      <c r="E20" s="8">
        <v>11</v>
      </c>
      <c r="F20" s="2" t="s">
        <v>50</v>
      </c>
      <c r="G20" s="2" t="s">
        <v>51</v>
      </c>
      <c r="H20" s="2" t="s">
        <v>52</v>
      </c>
      <c r="I20" s="5">
        <v>853491</v>
      </c>
      <c r="K20" s="5">
        <v>778599</v>
      </c>
      <c r="L20" s="5">
        <v>778598.48</v>
      </c>
      <c r="M20" s="5">
        <v>778598.48</v>
      </c>
      <c r="N20" s="5">
        <v>778598.48</v>
      </c>
      <c r="O20" s="5">
        <v>778598.48</v>
      </c>
      <c r="P20" s="6">
        <v>0</v>
      </c>
      <c r="Q20" s="6">
        <v>0.52</v>
      </c>
      <c r="W20" s="15">
        <f t="shared" si="0"/>
        <v>778598.48</v>
      </c>
    </row>
    <row r="21" spans="1:23" hidden="1">
      <c r="A21" s="8">
        <v>11600</v>
      </c>
      <c r="C21" s="2" t="s">
        <v>53</v>
      </c>
      <c r="E21" s="8">
        <v>11</v>
      </c>
      <c r="F21" s="2" t="s">
        <v>54</v>
      </c>
      <c r="G21" s="2" t="s">
        <v>55</v>
      </c>
      <c r="H21" s="2" t="s">
        <v>56</v>
      </c>
      <c r="I21" s="5">
        <v>549048</v>
      </c>
      <c r="K21" s="5">
        <v>470653</v>
      </c>
      <c r="L21" s="5">
        <v>470652.54</v>
      </c>
      <c r="M21" s="5">
        <v>470652.54</v>
      </c>
      <c r="N21" s="5">
        <v>470652.54</v>
      </c>
      <c r="O21" s="5">
        <v>470652.54</v>
      </c>
      <c r="P21" s="6">
        <v>0</v>
      </c>
      <c r="Q21" s="6">
        <v>0.46</v>
      </c>
      <c r="W21" s="15">
        <f t="shared" si="0"/>
        <v>470652.54</v>
      </c>
    </row>
    <row r="22" spans="1:23" hidden="1">
      <c r="A22" s="8">
        <v>11710</v>
      </c>
      <c r="C22" s="2" t="s">
        <v>57</v>
      </c>
      <c r="E22" s="8">
        <v>11</v>
      </c>
      <c r="F22" s="2" t="s">
        <v>58</v>
      </c>
      <c r="G22" s="2" t="s">
        <v>59</v>
      </c>
      <c r="H22" s="2" t="s">
        <v>60</v>
      </c>
      <c r="I22" s="5">
        <v>1485074</v>
      </c>
      <c r="K22" s="5">
        <v>1509019</v>
      </c>
      <c r="L22" s="5">
        <v>1509018.94</v>
      </c>
      <c r="M22" s="5">
        <v>1509018.94</v>
      </c>
      <c r="N22" s="5">
        <v>1509018.94</v>
      </c>
      <c r="O22" s="5">
        <v>1090012.46</v>
      </c>
      <c r="P22" s="6">
        <v>0</v>
      </c>
      <c r="Q22" s="6">
        <v>0.06</v>
      </c>
      <c r="W22" s="15">
        <f t="shared" si="0"/>
        <v>1509018.94</v>
      </c>
    </row>
    <row r="23" spans="1:23" hidden="1">
      <c r="C23" s="2" t="s">
        <v>61</v>
      </c>
      <c r="W23" s="15"/>
    </row>
    <row r="24" spans="1:23" hidden="1">
      <c r="A24" s="8">
        <v>11750</v>
      </c>
      <c r="C24" s="2" t="s">
        <v>62</v>
      </c>
      <c r="E24" s="8">
        <v>11</v>
      </c>
      <c r="F24" s="2" t="s">
        <v>63</v>
      </c>
      <c r="G24" s="2" t="s">
        <v>64</v>
      </c>
      <c r="H24" s="2" t="s">
        <v>65</v>
      </c>
      <c r="I24" s="5">
        <v>238616</v>
      </c>
      <c r="K24" s="5">
        <v>212581</v>
      </c>
      <c r="L24" s="5">
        <v>212580.49</v>
      </c>
      <c r="M24" s="5">
        <v>212580.49</v>
      </c>
      <c r="N24" s="5">
        <v>212580.49</v>
      </c>
      <c r="O24" s="5">
        <v>212580.49</v>
      </c>
      <c r="P24" s="6">
        <v>0</v>
      </c>
      <c r="Q24" s="6">
        <v>0.51</v>
      </c>
      <c r="W24" s="15">
        <f t="shared" si="0"/>
        <v>212580.49</v>
      </c>
    </row>
    <row r="25" spans="1:23" hidden="1">
      <c r="A25" s="8">
        <v>12100</v>
      </c>
      <c r="C25" s="2" t="s">
        <v>66</v>
      </c>
      <c r="E25" s="8">
        <v>11</v>
      </c>
      <c r="F25" s="2" t="s">
        <v>67</v>
      </c>
      <c r="G25" s="2" t="s">
        <v>68</v>
      </c>
      <c r="H25" s="2" t="s">
        <v>69</v>
      </c>
      <c r="I25" s="6">
        <v>0</v>
      </c>
      <c r="K25" s="5">
        <v>28000</v>
      </c>
      <c r="L25" s="5">
        <v>28000</v>
      </c>
      <c r="M25" s="5">
        <v>28000</v>
      </c>
      <c r="N25" s="5">
        <v>28000</v>
      </c>
      <c r="O25" s="5">
        <v>28000</v>
      </c>
      <c r="P25" s="6">
        <v>0</v>
      </c>
      <c r="Q25" s="6">
        <v>0</v>
      </c>
      <c r="W25" s="15">
        <f t="shared" si="0"/>
        <v>28000</v>
      </c>
    </row>
    <row r="26" spans="1:23" hidden="1">
      <c r="A26" s="8">
        <v>12410</v>
      </c>
      <c r="C26" s="2" t="s">
        <v>70</v>
      </c>
      <c r="E26" s="8">
        <v>11</v>
      </c>
      <c r="F26" s="2" t="s">
        <v>71</v>
      </c>
      <c r="G26" s="2" t="s">
        <v>72</v>
      </c>
      <c r="H26" s="2" t="s">
        <v>73</v>
      </c>
      <c r="I26" s="6">
        <v>0</v>
      </c>
      <c r="K26" s="5">
        <v>13962</v>
      </c>
      <c r="L26" s="5">
        <v>13961.11</v>
      </c>
      <c r="M26" s="5">
        <v>13961.11</v>
      </c>
      <c r="N26" s="5">
        <v>13961.11</v>
      </c>
      <c r="O26" s="5">
        <v>13961.11</v>
      </c>
      <c r="P26" s="6">
        <v>0</v>
      </c>
      <c r="Q26" s="6">
        <v>0.89</v>
      </c>
      <c r="W26" s="15">
        <f t="shared" si="0"/>
        <v>13961.11</v>
      </c>
    </row>
    <row r="27" spans="1:23" hidden="1">
      <c r="A27" s="8">
        <v>12910</v>
      </c>
      <c r="C27" s="2" t="s">
        <v>74</v>
      </c>
      <c r="E27" s="8">
        <v>11</v>
      </c>
      <c r="F27" s="2" t="s">
        <v>75</v>
      </c>
      <c r="G27" s="2" t="s">
        <v>76</v>
      </c>
      <c r="H27" s="2" t="s">
        <v>77</v>
      </c>
      <c r="I27" s="5">
        <v>12624581</v>
      </c>
      <c r="K27" s="5">
        <v>5267728</v>
      </c>
      <c r="L27" s="5">
        <v>5267727.9000000004</v>
      </c>
      <c r="M27" s="5">
        <v>5267727.9000000004</v>
      </c>
      <c r="N27" s="5">
        <v>5267727.9000000004</v>
      </c>
      <c r="O27" s="5">
        <v>5267727.9000000004</v>
      </c>
      <c r="P27" s="6">
        <v>0</v>
      </c>
      <c r="Q27" s="6">
        <v>0.1</v>
      </c>
      <c r="W27" s="15">
        <f t="shared" si="0"/>
        <v>5267727.9000000004</v>
      </c>
    </row>
    <row r="28" spans="1:23" hidden="1">
      <c r="A28" s="8">
        <v>14100</v>
      </c>
      <c r="C28" s="2" t="s">
        <v>78</v>
      </c>
      <c r="E28" s="8">
        <v>11</v>
      </c>
      <c r="F28" s="2" t="s">
        <v>79</v>
      </c>
      <c r="G28" s="2" t="s">
        <v>80</v>
      </c>
      <c r="H28" s="2" t="s">
        <v>81</v>
      </c>
      <c r="I28" s="5">
        <v>65000</v>
      </c>
      <c r="K28" s="5">
        <v>61769</v>
      </c>
      <c r="L28" s="5">
        <v>61768.08</v>
      </c>
      <c r="M28" s="5">
        <v>61768.08</v>
      </c>
      <c r="N28" s="5">
        <v>61768.08</v>
      </c>
      <c r="O28" s="5">
        <v>61768.08</v>
      </c>
      <c r="P28" s="6">
        <v>0</v>
      </c>
      <c r="Q28" s="6">
        <v>0.92</v>
      </c>
      <c r="W28" s="15">
        <f t="shared" si="0"/>
        <v>61768.08</v>
      </c>
    </row>
    <row r="29" spans="1:23" hidden="1">
      <c r="A29" s="8">
        <v>14300</v>
      </c>
      <c r="C29" s="2" t="s">
        <v>82</v>
      </c>
      <c r="E29" s="8">
        <v>11</v>
      </c>
      <c r="F29" s="2" t="s">
        <v>83</v>
      </c>
      <c r="G29" s="2" t="s">
        <v>84</v>
      </c>
      <c r="H29" s="2" t="s">
        <v>85</v>
      </c>
      <c r="I29" s="5">
        <v>780000</v>
      </c>
      <c r="K29" s="5">
        <v>720000</v>
      </c>
      <c r="L29" s="5">
        <v>720000</v>
      </c>
      <c r="M29" s="5">
        <v>720000</v>
      </c>
      <c r="N29" s="5">
        <v>720000</v>
      </c>
      <c r="O29" s="5">
        <v>720000</v>
      </c>
      <c r="P29" s="6">
        <v>0</v>
      </c>
      <c r="Q29" s="6">
        <v>0</v>
      </c>
      <c r="W29" s="15">
        <f t="shared" si="0"/>
        <v>720000</v>
      </c>
    </row>
    <row r="30" spans="1:23" hidden="1">
      <c r="A30" s="8">
        <v>15900</v>
      </c>
      <c r="C30" s="2" t="s">
        <v>86</v>
      </c>
      <c r="E30" s="8">
        <v>11</v>
      </c>
      <c r="F30" s="2" t="s">
        <v>87</v>
      </c>
      <c r="G30" s="2" t="s">
        <v>88</v>
      </c>
      <c r="H30" s="2" t="s">
        <v>89</v>
      </c>
      <c r="I30" s="5">
        <v>50000</v>
      </c>
      <c r="K30" s="5">
        <v>21000</v>
      </c>
      <c r="L30" s="5">
        <v>21000</v>
      </c>
      <c r="M30" s="5">
        <v>21000</v>
      </c>
      <c r="N30" s="5">
        <v>21000</v>
      </c>
      <c r="O30" s="5">
        <v>21000</v>
      </c>
      <c r="P30" s="6">
        <v>0</v>
      </c>
      <c r="Q30" s="6">
        <v>0</v>
      </c>
      <c r="W30" s="15">
        <f t="shared" si="0"/>
        <v>21000</v>
      </c>
    </row>
    <row r="31" spans="1:23" hidden="1">
      <c r="A31" s="8">
        <v>16200</v>
      </c>
      <c r="C31" s="2" t="s">
        <v>90</v>
      </c>
      <c r="E31" s="8">
        <v>11</v>
      </c>
      <c r="F31" s="2" t="s">
        <v>91</v>
      </c>
      <c r="G31" s="2" t="s">
        <v>92</v>
      </c>
      <c r="H31" s="2" t="s">
        <v>93</v>
      </c>
      <c r="I31" s="6">
        <v>0</v>
      </c>
      <c r="K31" s="5">
        <v>6660306</v>
      </c>
      <c r="L31" s="5">
        <v>6660305.2199999997</v>
      </c>
      <c r="M31" s="5">
        <v>6660305.2199999997</v>
      </c>
      <c r="N31" s="5">
        <v>6660305.2199999997</v>
      </c>
      <c r="O31" s="5">
        <v>6660305.2199999997</v>
      </c>
      <c r="P31" s="6">
        <v>0</v>
      </c>
      <c r="Q31" s="6">
        <v>0.78</v>
      </c>
      <c r="W31" s="15">
        <f t="shared" si="0"/>
        <v>6660305.2199999997</v>
      </c>
    </row>
    <row r="32" spans="1:23" hidden="1">
      <c r="A32" s="8">
        <v>24500</v>
      </c>
      <c r="C32" s="2" t="s">
        <v>94</v>
      </c>
      <c r="E32" s="8">
        <v>11</v>
      </c>
      <c r="F32" s="2" t="s">
        <v>95</v>
      </c>
      <c r="G32" s="2" t="s">
        <v>96</v>
      </c>
      <c r="H32" s="2" t="s">
        <v>97</v>
      </c>
      <c r="I32" s="5">
        <v>200000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W32" s="15">
        <f t="shared" si="0"/>
        <v>0</v>
      </c>
    </row>
    <row r="33" spans="1:23" hidden="1">
      <c r="A33" s="8">
        <v>24500</v>
      </c>
      <c r="C33" s="2" t="s">
        <v>98</v>
      </c>
      <c r="E33" s="8">
        <v>12</v>
      </c>
      <c r="F33" s="2" t="s">
        <v>99</v>
      </c>
      <c r="G33" s="2" t="s">
        <v>100</v>
      </c>
      <c r="H33" s="2" t="s">
        <v>101</v>
      </c>
      <c r="I33" s="5">
        <v>1956906</v>
      </c>
      <c r="K33" s="5">
        <v>247065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5">
        <v>247065</v>
      </c>
      <c r="W33" s="15">
        <f t="shared" si="0"/>
        <v>0</v>
      </c>
    </row>
    <row r="34" spans="1:23" hidden="1">
      <c r="A34" s="8">
        <v>25600</v>
      </c>
      <c r="C34" s="2" t="s">
        <v>102</v>
      </c>
      <c r="E34" s="8">
        <v>12</v>
      </c>
      <c r="F34" s="2" t="s">
        <v>103</v>
      </c>
      <c r="G34" s="2" t="s">
        <v>104</v>
      </c>
      <c r="H34" s="2" t="s">
        <v>105</v>
      </c>
      <c r="I34" s="6">
        <v>0</v>
      </c>
      <c r="K34" s="5">
        <v>115000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5">
        <v>115000</v>
      </c>
      <c r="W34" s="15">
        <f t="shared" si="0"/>
        <v>0</v>
      </c>
    </row>
    <row r="35" spans="1:23" hidden="1">
      <c r="A35" s="8">
        <v>26120</v>
      </c>
      <c r="C35" s="2" t="s">
        <v>106</v>
      </c>
      <c r="E35" s="8">
        <v>12</v>
      </c>
      <c r="F35" s="2" t="s">
        <v>107</v>
      </c>
      <c r="G35" s="2" t="s">
        <v>108</v>
      </c>
      <c r="H35" s="2" t="s">
        <v>109</v>
      </c>
      <c r="I35" s="5">
        <v>400000</v>
      </c>
      <c r="K35" s="5">
        <v>400000</v>
      </c>
      <c r="L35" s="5">
        <v>307038</v>
      </c>
      <c r="M35" s="5">
        <v>307038</v>
      </c>
      <c r="N35" s="5">
        <v>307038</v>
      </c>
      <c r="O35" s="5">
        <v>307038</v>
      </c>
      <c r="P35" s="6">
        <v>0</v>
      </c>
      <c r="Q35" s="5">
        <v>92962</v>
      </c>
      <c r="W35" s="15">
        <f t="shared" si="0"/>
        <v>307038</v>
      </c>
    </row>
    <row r="36" spans="1:23" hidden="1">
      <c r="A36" s="8">
        <v>26210</v>
      </c>
      <c r="C36" s="2" t="s">
        <v>110</v>
      </c>
      <c r="E36" s="8">
        <v>12</v>
      </c>
      <c r="F36" s="2" t="s">
        <v>111</v>
      </c>
      <c r="G36" s="2" t="s">
        <v>112</v>
      </c>
      <c r="H36" s="2" t="s">
        <v>113</v>
      </c>
      <c r="I36" s="6">
        <v>0</v>
      </c>
      <c r="K36" s="5">
        <v>150000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5">
        <v>150000</v>
      </c>
      <c r="W36" s="15">
        <f t="shared" si="0"/>
        <v>0</v>
      </c>
    </row>
    <row r="37" spans="1:23" hidden="1">
      <c r="A37" s="8">
        <v>26220</v>
      </c>
      <c r="C37" s="2" t="s">
        <v>114</v>
      </c>
      <c r="E37" s="8">
        <v>12</v>
      </c>
      <c r="F37" s="2" t="s">
        <v>115</v>
      </c>
      <c r="G37" s="2" t="s">
        <v>116</v>
      </c>
      <c r="H37" s="2" t="s">
        <v>117</v>
      </c>
      <c r="I37" s="5">
        <v>600000</v>
      </c>
      <c r="K37" s="5">
        <v>773358</v>
      </c>
      <c r="L37" s="5">
        <v>568747.85</v>
      </c>
      <c r="M37" s="5">
        <v>568747.85</v>
      </c>
      <c r="N37" s="5">
        <v>568747.85</v>
      </c>
      <c r="O37" s="5">
        <v>568747.85</v>
      </c>
      <c r="P37" s="6">
        <v>0</v>
      </c>
      <c r="Q37" s="5">
        <v>204610.15</v>
      </c>
      <c r="W37" s="15">
        <f t="shared" si="0"/>
        <v>568747.85</v>
      </c>
    </row>
    <row r="38" spans="1:23" hidden="1">
      <c r="A38" s="8">
        <v>27210</v>
      </c>
      <c r="B38" s="2" t="s">
        <v>118</v>
      </c>
      <c r="E38" s="8">
        <v>12</v>
      </c>
      <c r="F38" s="2" t="s">
        <v>119</v>
      </c>
      <c r="G38" s="2" t="s">
        <v>120</v>
      </c>
      <c r="H38" s="2" t="s">
        <v>121</v>
      </c>
      <c r="I38" s="6">
        <v>0</v>
      </c>
      <c r="K38" s="5">
        <v>70761</v>
      </c>
      <c r="L38" s="5">
        <v>64827</v>
      </c>
      <c r="M38" s="5">
        <v>64827</v>
      </c>
      <c r="N38" s="5">
        <v>64827</v>
      </c>
      <c r="O38" s="5">
        <v>64827</v>
      </c>
      <c r="P38" s="6">
        <v>0</v>
      </c>
      <c r="Q38" s="5">
        <v>5934</v>
      </c>
      <c r="W38" s="15">
        <f t="shared" si="0"/>
        <v>64827</v>
      </c>
    </row>
    <row r="39" spans="1:23" hidden="1">
      <c r="A39" s="8">
        <v>29100</v>
      </c>
      <c r="C39" s="2" t="s">
        <v>122</v>
      </c>
      <c r="E39" s="8">
        <v>12</v>
      </c>
      <c r="F39" s="2" t="s">
        <v>123</v>
      </c>
      <c r="G39" s="2" t="s">
        <v>124</v>
      </c>
      <c r="H39" s="2" t="s">
        <v>125</v>
      </c>
      <c r="I39" s="5">
        <v>150000</v>
      </c>
      <c r="K39" s="5">
        <v>530000</v>
      </c>
      <c r="L39" s="5">
        <v>395646.25</v>
      </c>
      <c r="M39" s="5">
        <v>395646.25</v>
      </c>
      <c r="N39" s="5">
        <v>395646.25</v>
      </c>
      <c r="O39" s="5">
        <v>395646.25</v>
      </c>
      <c r="P39" s="6">
        <v>0</v>
      </c>
      <c r="Q39" s="5">
        <v>134353.75</v>
      </c>
      <c r="W39" s="15">
        <f t="shared" si="0"/>
        <v>395646.25</v>
      </c>
    </row>
    <row r="40" spans="1:23" hidden="1">
      <c r="A40" s="8">
        <v>31100</v>
      </c>
      <c r="C40" s="2" t="s">
        <v>126</v>
      </c>
      <c r="E40" s="8">
        <v>12</v>
      </c>
      <c r="F40" s="2" t="s">
        <v>127</v>
      </c>
      <c r="G40" s="2" t="s">
        <v>128</v>
      </c>
      <c r="H40" s="2" t="s">
        <v>129</v>
      </c>
      <c r="I40" s="5">
        <v>250000</v>
      </c>
      <c r="K40" s="5">
        <v>229239</v>
      </c>
      <c r="L40" s="5">
        <v>108204.33</v>
      </c>
      <c r="M40" s="5">
        <v>108204.33</v>
      </c>
      <c r="N40" s="5">
        <v>108204.33</v>
      </c>
      <c r="O40" s="5">
        <v>108204.33</v>
      </c>
      <c r="P40" s="6">
        <v>0</v>
      </c>
      <c r="Q40" s="5">
        <v>121034.67</v>
      </c>
      <c r="W40" s="15">
        <f t="shared" si="0"/>
        <v>108204.33</v>
      </c>
    </row>
    <row r="41" spans="1:23" hidden="1">
      <c r="A41" s="8">
        <v>32200</v>
      </c>
      <c r="C41" s="2" t="s">
        <v>130</v>
      </c>
      <c r="E41" s="8">
        <v>12</v>
      </c>
      <c r="F41" s="2" t="s">
        <v>131</v>
      </c>
      <c r="G41" s="2" t="s">
        <v>132</v>
      </c>
      <c r="H41" s="2" t="s">
        <v>133</v>
      </c>
      <c r="I41" s="6">
        <v>0</v>
      </c>
      <c r="K41" s="5">
        <v>21549</v>
      </c>
      <c r="L41" s="5">
        <v>21548.720000000001</v>
      </c>
      <c r="M41" s="5">
        <v>21548.720000000001</v>
      </c>
      <c r="N41" s="5">
        <v>21548.720000000001</v>
      </c>
      <c r="O41" s="5">
        <v>21548.720000000001</v>
      </c>
      <c r="P41" s="6">
        <v>0</v>
      </c>
      <c r="Q41" s="6">
        <v>0.28000000000000003</v>
      </c>
      <c r="W41" s="15">
        <f t="shared" si="0"/>
        <v>21548.720000000001</v>
      </c>
    </row>
    <row r="42" spans="1:23" hidden="1">
      <c r="A42" s="8">
        <v>33300</v>
      </c>
      <c r="C42" s="2" t="s">
        <v>134</v>
      </c>
      <c r="E42" s="8">
        <v>12</v>
      </c>
      <c r="F42" s="2" t="s">
        <v>135</v>
      </c>
      <c r="G42" s="2" t="s">
        <v>136</v>
      </c>
      <c r="H42" s="2" t="s">
        <v>137</v>
      </c>
      <c r="I42" s="6">
        <v>0</v>
      </c>
      <c r="K42" s="5">
        <v>39000</v>
      </c>
      <c r="L42" s="5">
        <v>38907.379999999997</v>
      </c>
      <c r="M42" s="5">
        <v>38907.379999999997</v>
      </c>
      <c r="N42" s="5">
        <v>38907.379999999997</v>
      </c>
      <c r="O42" s="5">
        <v>38907.379999999997</v>
      </c>
      <c r="P42" s="6">
        <v>0</v>
      </c>
      <c r="Q42" s="6">
        <v>92.62</v>
      </c>
      <c r="W42" s="15">
        <f t="shared" si="0"/>
        <v>38907.379999999997</v>
      </c>
    </row>
    <row r="43" spans="1:23" hidden="1">
      <c r="A43" s="8">
        <v>33700</v>
      </c>
      <c r="C43" s="2" t="s">
        <v>138</v>
      </c>
      <c r="E43" s="8">
        <v>12</v>
      </c>
      <c r="F43" s="2" t="s">
        <v>139</v>
      </c>
      <c r="G43" s="2" t="s">
        <v>140</v>
      </c>
      <c r="H43" s="2" t="s">
        <v>141</v>
      </c>
      <c r="I43" s="6">
        <v>0</v>
      </c>
      <c r="K43" s="5">
        <v>1170</v>
      </c>
      <c r="L43" s="5">
        <v>1170</v>
      </c>
      <c r="M43" s="5">
        <v>1170</v>
      </c>
      <c r="N43" s="5">
        <v>1170</v>
      </c>
      <c r="O43" s="5">
        <v>1170</v>
      </c>
      <c r="P43" s="6">
        <v>0</v>
      </c>
      <c r="Q43" s="6">
        <v>0</v>
      </c>
      <c r="W43" s="15">
        <f t="shared" si="0"/>
        <v>1170</v>
      </c>
    </row>
    <row r="44" spans="1:23" hidden="1">
      <c r="A44" s="8">
        <v>35610</v>
      </c>
      <c r="C44" s="2" t="s">
        <v>142</v>
      </c>
      <c r="E44" s="8">
        <v>12</v>
      </c>
      <c r="F44" s="2" t="s">
        <v>143</v>
      </c>
      <c r="G44" s="2" t="s">
        <v>144</v>
      </c>
      <c r="H44" s="2" t="s">
        <v>145</v>
      </c>
      <c r="I44" s="6">
        <v>0</v>
      </c>
      <c r="K44" s="5">
        <v>200000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5">
        <v>200000</v>
      </c>
      <c r="W44" s="15">
        <f t="shared" si="0"/>
        <v>0</v>
      </c>
    </row>
    <row r="45" spans="1:23" hidden="1">
      <c r="A45" s="8">
        <v>35620</v>
      </c>
      <c r="B45" s="2" t="s">
        <v>146</v>
      </c>
      <c r="E45" s="8">
        <v>12</v>
      </c>
      <c r="F45" s="2" t="s">
        <v>147</v>
      </c>
      <c r="G45" s="2" t="s">
        <v>148</v>
      </c>
      <c r="H45" s="2" t="s">
        <v>149</v>
      </c>
      <c r="I45" s="6">
        <v>0</v>
      </c>
      <c r="K45" s="5">
        <v>150000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5">
        <v>150000</v>
      </c>
      <c r="W45" s="15">
        <f t="shared" si="0"/>
        <v>0</v>
      </c>
    </row>
    <row r="46" spans="1:23" hidden="1">
      <c r="A46" s="8">
        <v>39100</v>
      </c>
      <c r="C46" s="2" t="s">
        <v>150</v>
      </c>
      <c r="E46" s="8">
        <v>12</v>
      </c>
      <c r="F46" s="2" t="s">
        <v>151</v>
      </c>
      <c r="G46" s="2" t="s">
        <v>152</v>
      </c>
      <c r="H46" s="2" t="s">
        <v>153</v>
      </c>
      <c r="I46" s="5">
        <v>150000</v>
      </c>
      <c r="K46" s="5">
        <v>34000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5">
        <v>34000</v>
      </c>
      <c r="W46" s="15">
        <f t="shared" si="0"/>
        <v>0</v>
      </c>
    </row>
    <row r="47" spans="1:23" hidden="1">
      <c r="A47" s="8">
        <v>39600</v>
      </c>
      <c r="C47" s="2" t="s">
        <v>154</v>
      </c>
      <c r="E47" s="8">
        <v>12</v>
      </c>
      <c r="F47" s="2" t="s">
        <v>155</v>
      </c>
      <c r="G47" s="2" t="s">
        <v>156</v>
      </c>
      <c r="H47" s="2" t="s">
        <v>157</v>
      </c>
      <c r="I47" s="5">
        <v>250000</v>
      </c>
      <c r="K47" s="5">
        <v>100000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5">
        <v>100000</v>
      </c>
      <c r="W47" s="15">
        <f t="shared" si="0"/>
        <v>0</v>
      </c>
    </row>
    <row r="48" spans="1:23" hidden="1">
      <c r="A48" s="8">
        <v>42110</v>
      </c>
      <c r="C48" s="2" t="s">
        <v>158</v>
      </c>
      <c r="E48" s="8">
        <v>12</v>
      </c>
      <c r="F48" s="2" t="s">
        <v>159</v>
      </c>
      <c r="G48" s="2" t="s">
        <v>160</v>
      </c>
      <c r="H48" s="2" t="s">
        <v>161</v>
      </c>
      <c r="I48" s="6">
        <v>0</v>
      </c>
      <c r="K48" s="5">
        <v>68500</v>
      </c>
      <c r="L48" s="5">
        <v>66584.33</v>
      </c>
      <c r="M48" s="5">
        <v>66584.33</v>
      </c>
      <c r="N48" s="5">
        <v>66584.33</v>
      </c>
      <c r="O48" s="5">
        <v>66584.33</v>
      </c>
      <c r="P48" s="6">
        <v>0</v>
      </c>
      <c r="Q48" s="5">
        <v>1915.67</v>
      </c>
      <c r="W48" s="15">
        <f t="shared" si="0"/>
        <v>66584.33</v>
      </c>
    </row>
    <row r="49" spans="1:23" hidden="1">
      <c r="A49" s="8">
        <v>42510</v>
      </c>
      <c r="C49" s="2" t="s">
        <v>162</v>
      </c>
      <c r="E49" s="8">
        <v>12</v>
      </c>
      <c r="F49" s="2" t="s">
        <v>163</v>
      </c>
      <c r="G49" s="2" t="s">
        <v>164</v>
      </c>
      <c r="H49" s="2" t="s">
        <v>165</v>
      </c>
      <c r="I49" s="6">
        <v>0</v>
      </c>
      <c r="K49" s="5">
        <v>16000</v>
      </c>
      <c r="L49" s="5">
        <v>15759.25</v>
      </c>
      <c r="M49" s="5">
        <v>15759.25</v>
      </c>
      <c r="N49" s="5">
        <v>15759.25</v>
      </c>
      <c r="O49" s="5">
        <v>15759.25</v>
      </c>
      <c r="P49" s="6">
        <v>0</v>
      </c>
      <c r="Q49" s="6">
        <v>240.75</v>
      </c>
      <c r="W49" s="15">
        <f t="shared" si="0"/>
        <v>15759.25</v>
      </c>
    </row>
    <row r="50" spans="1:23" hidden="1">
      <c r="A50" s="8">
        <v>42600</v>
      </c>
      <c r="C50" s="2" t="s">
        <v>166</v>
      </c>
      <c r="E50" s="8">
        <v>12</v>
      </c>
      <c r="F50" s="2" t="s">
        <v>167</v>
      </c>
      <c r="G50" s="2" t="s">
        <v>168</v>
      </c>
      <c r="H50" s="2" t="s">
        <v>169</v>
      </c>
      <c r="I50" s="6">
        <v>0</v>
      </c>
      <c r="K50" s="5">
        <v>640000</v>
      </c>
      <c r="L50" s="5">
        <v>611598.53</v>
      </c>
      <c r="M50" s="5">
        <v>611598.53</v>
      </c>
      <c r="N50" s="5">
        <v>611598.53</v>
      </c>
      <c r="O50" s="5">
        <v>611598.53</v>
      </c>
      <c r="P50" s="6">
        <v>0</v>
      </c>
      <c r="Q50" s="5">
        <v>28401.47</v>
      </c>
      <c r="W50" s="15">
        <f t="shared" si="0"/>
        <v>611598.53</v>
      </c>
    </row>
    <row r="51" spans="1:23" hidden="1">
      <c r="A51" s="8">
        <v>51220</v>
      </c>
      <c r="C51" s="2" t="s">
        <v>170</v>
      </c>
      <c r="E51" s="8">
        <v>11</v>
      </c>
      <c r="F51" s="2" t="s">
        <v>171</v>
      </c>
      <c r="G51" s="2" t="s">
        <v>172</v>
      </c>
      <c r="H51" s="2" t="s">
        <v>173</v>
      </c>
      <c r="I51" s="6">
        <v>0</v>
      </c>
      <c r="K51" s="5">
        <v>6729</v>
      </c>
      <c r="L51" s="5">
        <v>6728.17</v>
      </c>
      <c r="M51" s="5">
        <v>6728.17</v>
      </c>
      <c r="N51" s="5">
        <v>6728.17</v>
      </c>
      <c r="O51" s="5">
        <v>6728.17</v>
      </c>
      <c r="P51" s="6">
        <v>0</v>
      </c>
      <c r="Q51" s="6">
        <v>0.83</v>
      </c>
      <c r="W51" s="15">
        <f t="shared" si="0"/>
        <v>6728.17</v>
      </c>
    </row>
    <row r="52" spans="1:23" hidden="1">
      <c r="A52" s="8">
        <v>51230</v>
      </c>
      <c r="C52" s="2" t="s">
        <v>174</v>
      </c>
      <c r="E52" s="8">
        <v>11</v>
      </c>
      <c r="F52" s="2" t="s">
        <v>175</v>
      </c>
      <c r="G52" s="2" t="s">
        <v>176</v>
      </c>
      <c r="H52" s="2" t="s">
        <v>177</v>
      </c>
      <c r="I52" s="5">
        <v>343618</v>
      </c>
      <c r="K52" s="5">
        <v>330700</v>
      </c>
      <c r="L52" s="5">
        <v>328769.03999999998</v>
      </c>
      <c r="M52" s="5">
        <v>328769.03999999998</v>
      </c>
      <c r="N52" s="5">
        <v>328769.03999999998</v>
      </c>
      <c r="O52" s="5">
        <v>92668.46</v>
      </c>
      <c r="P52" s="6">
        <v>0</v>
      </c>
      <c r="Q52" s="5">
        <v>1930.96</v>
      </c>
      <c r="W52" s="15">
        <f t="shared" si="0"/>
        <v>328769.03999999998</v>
      </c>
    </row>
    <row r="53" spans="1:23" hidden="1">
      <c r="B53" s="4" t="s">
        <v>178</v>
      </c>
      <c r="C53" s="4" t="s">
        <v>179</v>
      </c>
      <c r="D53" s="4" t="s">
        <v>180</v>
      </c>
      <c r="I53" s="5">
        <v>16436796</v>
      </c>
      <c r="K53" s="5">
        <v>45749209</v>
      </c>
      <c r="L53" s="5">
        <v>45749191.07</v>
      </c>
      <c r="M53" s="5">
        <v>45749191.07</v>
      </c>
      <c r="N53" s="5">
        <v>45749191.07</v>
      </c>
      <c r="O53" s="5">
        <v>44994811.770000003</v>
      </c>
      <c r="P53" s="6">
        <v>0</v>
      </c>
      <c r="Q53" s="6">
        <v>17.93</v>
      </c>
      <c r="W53" s="15">
        <f t="shared" si="0"/>
        <v>45749191.07</v>
      </c>
    </row>
    <row r="54" spans="1:23" hidden="1">
      <c r="A54" s="8">
        <v>11100</v>
      </c>
      <c r="C54" s="2" t="s">
        <v>181</v>
      </c>
      <c r="E54" s="8">
        <v>11</v>
      </c>
      <c r="F54" s="2" t="s">
        <v>182</v>
      </c>
      <c r="G54" s="2" t="s">
        <v>183</v>
      </c>
      <c r="H54" s="2" t="s">
        <v>184</v>
      </c>
      <c r="I54" s="5">
        <v>8777408</v>
      </c>
      <c r="K54" s="5">
        <v>8136640</v>
      </c>
      <c r="L54" s="5">
        <v>8136639.6799999997</v>
      </c>
      <c r="M54" s="5">
        <v>8136639.6799999997</v>
      </c>
      <c r="N54" s="5">
        <v>8136639.6799999997</v>
      </c>
      <c r="O54" s="5">
        <v>8136639.6799999997</v>
      </c>
      <c r="P54" s="6">
        <v>0</v>
      </c>
      <c r="Q54" s="6">
        <v>0.32</v>
      </c>
      <c r="W54" s="15">
        <f t="shared" si="0"/>
        <v>8136639.6799999997</v>
      </c>
    </row>
    <row r="55" spans="1:23" hidden="1">
      <c r="A55" s="8">
        <v>11510</v>
      </c>
      <c r="C55" s="2" t="s">
        <v>185</v>
      </c>
      <c r="E55" s="8">
        <v>11</v>
      </c>
      <c r="F55" s="2" t="s">
        <v>186</v>
      </c>
      <c r="G55" s="2" t="s">
        <v>187</v>
      </c>
      <c r="H55" s="2" t="s">
        <v>188</v>
      </c>
      <c r="I55" s="5">
        <v>731451</v>
      </c>
      <c r="K55" s="5">
        <v>678387</v>
      </c>
      <c r="L55" s="5">
        <v>678386.64</v>
      </c>
      <c r="M55" s="5">
        <v>678386.64</v>
      </c>
      <c r="N55" s="5">
        <v>678386.64</v>
      </c>
      <c r="O55" s="5">
        <v>678386.64</v>
      </c>
      <c r="P55" s="6">
        <v>0</v>
      </c>
      <c r="Q55" s="6">
        <v>0.36</v>
      </c>
      <c r="W55" s="15">
        <f t="shared" si="0"/>
        <v>678386.64</v>
      </c>
    </row>
    <row r="56" spans="1:23" hidden="1">
      <c r="A56" s="8">
        <v>11520</v>
      </c>
      <c r="C56" s="2" t="s">
        <v>189</v>
      </c>
      <c r="E56" s="8">
        <v>11</v>
      </c>
      <c r="F56" s="2" t="s">
        <v>190</v>
      </c>
      <c r="G56" s="2" t="s">
        <v>191</v>
      </c>
      <c r="H56" s="2" t="s">
        <v>192</v>
      </c>
      <c r="I56" s="5">
        <v>731451</v>
      </c>
      <c r="K56" s="5">
        <v>674973</v>
      </c>
      <c r="L56" s="5">
        <v>674972.1</v>
      </c>
      <c r="M56" s="5">
        <v>674972.1</v>
      </c>
      <c r="N56" s="5">
        <v>674972.1</v>
      </c>
      <c r="O56" s="5">
        <v>674972.1</v>
      </c>
      <c r="P56" s="6">
        <v>0</v>
      </c>
      <c r="Q56" s="6">
        <v>0.9</v>
      </c>
      <c r="W56" s="15">
        <f t="shared" si="0"/>
        <v>674972.1</v>
      </c>
    </row>
    <row r="57" spans="1:23" hidden="1">
      <c r="W57" s="15"/>
    </row>
    <row r="58" spans="1:23" hidden="1">
      <c r="A58" s="4" t="s">
        <v>193</v>
      </c>
      <c r="W58" s="15"/>
    </row>
    <row r="59" spans="1:23" hidden="1">
      <c r="W59" s="15"/>
    </row>
    <row r="60" spans="1:23" hidden="1">
      <c r="A60" s="1" t="s">
        <v>194</v>
      </c>
      <c r="W60" s="15"/>
    </row>
    <row r="61" spans="1:23" hidden="1">
      <c r="A61" s="1" t="s">
        <v>195</v>
      </c>
      <c r="W61" s="15"/>
    </row>
    <row r="62" spans="1:23" hidden="1">
      <c r="A62" s="2" t="s">
        <v>196</v>
      </c>
      <c r="W62" s="15"/>
    </row>
    <row r="63" spans="1:23" hidden="1">
      <c r="A63" s="2" t="s">
        <v>197</v>
      </c>
      <c r="W63" s="15"/>
    </row>
    <row r="64" spans="1:23" hidden="1">
      <c r="W64" s="15"/>
    </row>
    <row r="65" spans="1:23" hidden="1">
      <c r="F65" s="2" t="s">
        <v>198</v>
      </c>
      <c r="G65" s="2" t="s">
        <v>199</v>
      </c>
      <c r="H65" s="2" t="s">
        <v>200</v>
      </c>
      <c r="M65" s="2" t="s">
        <v>201</v>
      </c>
      <c r="W65" s="15"/>
    </row>
    <row r="66" spans="1:23" hidden="1">
      <c r="B66" s="3" t="s">
        <v>202</v>
      </c>
      <c r="W66" s="15"/>
    </row>
    <row r="67" spans="1:23" hidden="1">
      <c r="G67" s="2" t="s">
        <v>203</v>
      </c>
      <c r="N67" s="2" t="s">
        <v>204</v>
      </c>
      <c r="W67" s="15" t="str">
        <f t="shared" si="0"/>
        <v>Página 2 de 10</v>
      </c>
    </row>
    <row r="68" spans="1:23" hidden="1">
      <c r="A68" s="2" t="s">
        <v>205</v>
      </c>
      <c r="B68" s="2" t="s">
        <v>206</v>
      </c>
      <c r="C68" s="2" t="s">
        <v>207</v>
      </c>
      <c r="D68" s="2" t="s">
        <v>208</v>
      </c>
      <c r="F68" s="2" t="s">
        <v>209</v>
      </c>
      <c r="G68" s="2" t="s">
        <v>210</v>
      </c>
      <c r="H68" s="2" t="s">
        <v>211</v>
      </c>
      <c r="I68" s="2" t="s">
        <v>212</v>
      </c>
      <c r="J68" s="2" t="s">
        <v>213</v>
      </c>
      <c r="K68" s="2" t="s">
        <v>214</v>
      </c>
      <c r="L68" s="2" t="s">
        <v>215</v>
      </c>
      <c r="M68" s="2" t="s">
        <v>216</v>
      </c>
      <c r="N68" s="2" t="s">
        <v>217</v>
      </c>
      <c r="W68" s="16" t="str">
        <f>K68</f>
        <v>DEVENGADO</v>
      </c>
    </row>
    <row r="69" spans="1:23" hidden="1">
      <c r="B69" s="2" t="s">
        <v>218</v>
      </c>
      <c r="G69" s="2" t="s">
        <v>219</v>
      </c>
      <c r="H69" s="2" t="s">
        <v>220</v>
      </c>
      <c r="W69" s="16"/>
    </row>
    <row r="70" spans="1:23" hidden="1">
      <c r="A70" s="8">
        <v>11600</v>
      </c>
      <c r="B70" s="2" t="s">
        <v>221</v>
      </c>
      <c r="C70" s="8">
        <v>11</v>
      </c>
      <c r="D70" s="2" t="s">
        <v>222</v>
      </c>
      <c r="E70" s="2" t="s">
        <v>223</v>
      </c>
      <c r="F70" s="2" t="s">
        <v>224</v>
      </c>
      <c r="G70" s="5">
        <v>588860</v>
      </c>
      <c r="H70" s="5">
        <v>472243</v>
      </c>
      <c r="I70" s="5">
        <v>472242.02</v>
      </c>
      <c r="J70" s="5">
        <v>472242.02</v>
      </c>
      <c r="K70" s="5">
        <v>472242.02</v>
      </c>
      <c r="L70" s="5">
        <v>472242.02</v>
      </c>
      <c r="M70" s="6">
        <v>0</v>
      </c>
      <c r="O70" s="6">
        <v>0.98</v>
      </c>
      <c r="W70" s="16">
        <f t="shared" ref="W70:W115" si="1">K70</f>
        <v>472242.02</v>
      </c>
    </row>
    <row r="71" spans="1:23" hidden="1">
      <c r="A71" s="8">
        <v>11710</v>
      </c>
      <c r="B71" s="2" t="s">
        <v>225</v>
      </c>
      <c r="C71" s="8">
        <v>11</v>
      </c>
      <c r="D71" s="2" t="s">
        <v>226</v>
      </c>
      <c r="E71" s="2" t="s">
        <v>227</v>
      </c>
      <c r="F71" s="2" t="s">
        <v>228</v>
      </c>
      <c r="G71" s="5">
        <v>1272725</v>
      </c>
      <c r="H71" s="5">
        <v>1227025</v>
      </c>
      <c r="I71" s="5">
        <v>1227024.6000000001</v>
      </c>
      <c r="J71" s="5">
        <v>1227024.6000000001</v>
      </c>
      <c r="K71" s="5">
        <v>1227024.6000000001</v>
      </c>
      <c r="L71" s="5">
        <v>1022508</v>
      </c>
      <c r="M71" s="6">
        <v>0</v>
      </c>
      <c r="O71" s="6">
        <v>0.4</v>
      </c>
      <c r="W71" s="16">
        <f t="shared" si="1"/>
        <v>1227024.6000000001</v>
      </c>
    </row>
    <row r="72" spans="1:23" hidden="1">
      <c r="B72" s="2" t="s">
        <v>229</v>
      </c>
      <c r="W72" s="16"/>
    </row>
    <row r="73" spans="1:23" hidden="1">
      <c r="A73" s="8">
        <v>11750</v>
      </c>
      <c r="B73" s="2" t="s">
        <v>230</v>
      </c>
      <c r="C73" s="8">
        <v>11</v>
      </c>
      <c r="D73" s="2" t="s">
        <v>231</v>
      </c>
      <c r="E73" s="2" t="s">
        <v>232</v>
      </c>
      <c r="F73" s="2" t="s">
        <v>233</v>
      </c>
      <c r="G73" s="5">
        <v>285175</v>
      </c>
      <c r="H73" s="5">
        <v>274133</v>
      </c>
      <c r="I73" s="5">
        <v>274132.75</v>
      </c>
      <c r="J73" s="5">
        <v>274132.75</v>
      </c>
      <c r="K73" s="5">
        <v>274132.75</v>
      </c>
      <c r="L73" s="5">
        <v>274132.75</v>
      </c>
      <c r="M73" s="6">
        <v>0</v>
      </c>
      <c r="O73" s="6">
        <v>0.25</v>
      </c>
      <c r="W73" s="16">
        <f t="shared" si="1"/>
        <v>274132.75</v>
      </c>
    </row>
    <row r="74" spans="1:23" hidden="1">
      <c r="A74" s="8">
        <v>21420</v>
      </c>
      <c r="B74" s="2" t="s">
        <v>234</v>
      </c>
      <c r="C74" s="8">
        <v>11</v>
      </c>
      <c r="D74" s="2" t="s">
        <v>235</v>
      </c>
      <c r="E74" s="2" t="s">
        <v>236</v>
      </c>
      <c r="F74" s="2" t="s">
        <v>237</v>
      </c>
      <c r="G74" s="6">
        <v>0</v>
      </c>
      <c r="H74" s="5">
        <v>37225</v>
      </c>
      <c r="I74" s="5">
        <v>37225</v>
      </c>
      <c r="J74" s="5">
        <v>37225</v>
      </c>
      <c r="K74" s="5">
        <v>37225</v>
      </c>
      <c r="L74" s="5">
        <v>37225</v>
      </c>
      <c r="M74" s="6">
        <v>0</v>
      </c>
      <c r="O74" s="6">
        <v>0</v>
      </c>
      <c r="W74" s="16">
        <f t="shared" si="1"/>
        <v>37225</v>
      </c>
    </row>
    <row r="75" spans="1:23" hidden="1">
      <c r="A75" s="8">
        <v>21430</v>
      </c>
      <c r="B75" s="2" t="s">
        <v>238</v>
      </c>
      <c r="C75" s="8">
        <v>11</v>
      </c>
      <c r="D75" s="2" t="s">
        <v>239</v>
      </c>
      <c r="E75" s="2" t="s">
        <v>240</v>
      </c>
      <c r="F75" s="2" t="s">
        <v>241</v>
      </c>
      <c r="G75" s="5">
        <v>81000</v>
      </c>
      <c r="H75" s="5">
        <v>53418</v>
      </c>
      <c r="I75" s="5">
        <v>53417.2</v>
      </c>
      <c r="J75" s="5">
        <v>53417.2</v>
      </c>
      <c r="K75" s="5">
        <v>53417.2</v>
      </c>
      <c r="L75" s="5">
        <v>53417.2</v>
      </c>
      <c r="M75" s="6">
        <v>0</v>
      </c>
      <c r="O75" s="6">
        <v>0.8</v>
      </c>
      <c r="W75" s="16">
        <f t="shared" si="1"/>
        <v>53417.2</v>
      </c>
    </row>
    <row r="76" spans="1:23" hidden="1">
      <c r="A76" s="8">
        <v>22260</v>
      </c>
      <c r="B76" s="2" t="s">
        <v>242</v>
      </c>
      <c r="C76" s="8">
        <v>11</v>
      </c>
      <c r="D76" s="2" t="s">
        <v>243</v>
      </c>
      <c r="E76" s="2" t="s">
        <v>244</v>
      </c>
      <c r="F76" s="2" t="s">
        <v>245</v>
      </c>
      <c r="G76" s="5">
        <v>40000</v>
      </c>
      <c r="H76" s="5">
        <v>52052</v>
      </c>
      <c r="I76" s="5">
        <v>52052</v>
      </c>
      <c r="J76" s="5">
        <v>52052</v>
      </c>
      <c r="K76" s="5">
        <v>52052</v>
      </c>
      <c r="L76" s="5">
        <v>39052</v>
      </c>
      <c r="M76" s="6">
        <v>0</v>
      </c>
      <c r="O76" s="6">
        <v>0</v>
      </c>
      <c r="W76" s="16">
        <f t="shared" si="1"/>
        <v>52052</v>
      </c>
    </row>
    <row r="77" spans="1:23" hidden="1">
      <c r="A77" s="8">
        <v>23100</v>
      </c>
      <c r="B77" s="2" t="s">
        <v>246</v>
      </c>
      <c r="C77" s="8">
        <v>11</v>
      </c>
      <c r="D77" s="2" t="s">
        <v>247</v>
      </c>
      <c r="E77" s="2" t="s">
        <v>248</v>
      </c>
      <c r="F77" s="2" t="s">
        <v>249</v>
      </c>
      <c r="G77" s="5">
        <v>100000</v>
      </c>
      <c r="H77" s="5">
        <v>1500</v>
      </c>
      <c r="I77" s="5">
        <v>1500</v>
      </c>
      <c r="J77" s="5">
        <v>1500</v>
      </c>
      <c r="K77" s="5">
        <v>1500</v>
      </c>
      <c r="L77" s="5">
        <v>1500</v>
      </c>
      <c r="M77" s="6">
        <v>0</v>
      </c>
      <c r="O77" s="6">
        <v>0</v>
      </c>
      <c r="W77" s="16">
        <f t="shared" si="1"/>
        <v>1500</v>
      </c>
    </row>
    <row r="78" spans="1:23" hidden="1">
      <c r="A78" s="8">
        <v>23200</v>
      </c>
      <c r="B78" s="2" t="s">
        <v>250</v>
      </c>
      <c r="C78" s="8">
        <v>11</v>
      </c>
      <c r="D78" s="2" t="s">
        <v>251</v>
      </c>
      <c r="E78" s="2" t="s">
        <v>252</v>
      </c>
      <c r="F78" s="2" t="s">
        <v>253</v>
      </c>
      <c r="G78" s="5">
        <v>400000</v>
      </c>
      <c r="H78" s="5">
        <v>393009</v>
      </c>
      <c r="I78" s="5">
        <v>393008.44</v>
      </c>
      <c r="J78" s="5">
        <v>393008.44</v>
      </c>
      <c r="K78" s="5">
        <v>393008.44</v>
      </c>
      <c r="L78" s="5">
        <v>393008.44</v>
      </c>
      <c r="M78" s="6">
        <v>0</v>
      </c>
      <c r="O78" s="6">
        <v>0.56000000000000005</v>
      </c>
      <c r="W78" s="16">
        <f t="shared" si="1"/>
        <v>393008.44</v>
      </c>
    </row>
    <row r="79" spans="1:23" hidden="1">
      <c r="B79" s="2" t="s">
        <v>254</v>
      </c>
      <c r="W79" s="16"/>
    </row>
    <row r="80" spans="1:23" hidden="1">
      <c r="A80" s="8">
        <v>23350</v>
      </c>
      <c r="B80" s="2" t="s">
        <v>255</v>
      </c>
      <c r="C80" s="8">
        <v>11</v>
      </c>
      <c r="D80" s="2" t="s">
        <v>256</v>
      </c>
      <c r="E80" s="2" t="s">
        <v>257</v>
      </c>
      <c r="F80" s="2" t="s">
        <v>258</v>
      </c>
      <c r="G80" s="5">
        <v>75000</v>
      </c>
      <c r="H80" s="5">
        <v>53978</v>
      </c>
      <c r="I80" s="5">
        <v>53977.55</v>
      </c>
      <c r="J80" s="5">
        <v>53977.55</v>
      </c>
      <c r="K80" s="5">
        <v>53977.55</v>
      </c>
      <c r="L80" s="5">
        <v>53977.55</v>
      </c>
      <c r="M80" s="6">
        <v>0</v>
      </c>
      <c r="O80" s="6">
        <v>0.45</v>
      </c>
      <c r="W80" s="16">
        <f t="shared" si="1"/>
        <v>53977.55</v>
      </c>
    </row>
    <row r="81" spans="1:23" hidden="1">
      <c r="A81" s="8">
        <v>23360</v>
      </c>
      <c r="B81" s="2" t="s">
        <v>259</v>
      </c>
      <c r="C81" s="8">
        <v>11</v>
      </c>
      <c r="D81" s="2" t="s">
        <v>260</v>
      </c>
      <c r="E81" s="2" t="s">
        <v>261</v>
      </c>
      <c r="F81" s="2" t="s">
        <v>262</v>
      </c>
      <c r="G81" s="5">
        <v>75000</v>
      </c>
      <c r="H81" s="5">
        <v>51473</v>
      </c>
      <c r="I81" s="5">
        <v>51472.51</v>
      </c>
      <c r="J81" s="5">
        <v>51472.51</v>
      </c>
      <c r="K81" s="5">
        <v>51472.51</v>
      </c>
      <c r="L81" s="5">
        <v>51472.51</v>
      </c>
      <c r="M81" s="6">
        <v>0</v>
      </c>
      <c r="O81" s="6">
        <v>0.49</v>
      </c>
      <c r="W81" s="16">
        <f t="shared" si="1"/>
        <v>51472.51</v>
      </c>
    </row>
    <row r="82" spans="1:23" hidden="1">
      <c r="B82" s="2" t="s">
        <v>263</v>
      </c>
      <c r="W82" s="16"/>
    </row>
    <row r="83" spans="1:23" hidden="1">
      <c r="A83" s="8">
        <v>23370</v>
      </c>
      <c r="B83" s="2" t="s">
        <v>264</v>
      </c>
      <c r="C83" s="8">
        <v>11</v>
      </c>
      <c r="D83" s="2" t="s">
        <v>265</v>
      </c>
      <c r="E83" s="2" t="s">
        <v>266</v>
      </c>
      <c r="F83" s="2" t="s">
        <v>267</v>
      </c>
      <c r="G83" s="5">
        <v>25000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O83" s="6">
        <v>0</v>
      </c>
      <c r="W83" s="16">
        <f t="shared" si="1"/>
        <v>0</v>
      </c>
    </row>
    <row r="84" spans="1:23" hidden="1">
      <c r="A84" s="8">
        <v>23500</v>
      </c>
      <c r="B84" s="2" t="s">
        <v>268</v>
      </c>
      <c r="C84" s="8">
        <v>11</v>
      </c>
      <c r="D84" s="2" t="s">
        <v>269</v>
      </c>
      <c r="E84" s="2" t="s">
        <v>270</v>
      </c>
      <c r="F84" s="2" t="s">
        <v>271</v>
      </c>
      <c r="G84" s="6">
        <v>0</v>
      </c>
      <c r="H84" s="5">
        <v>18000</v>
      </c>
      <c r="I84" s="5">
        <v>17999.16</v>
      </c>
      <c r="J84" s="5">
        <v>17999.16</v>
      </c>
      <c r="K84" s="5">
        <v>17999.16</v>
      </c>
      <c r="L84" s="5">
        <v>17999.16</v>
      </c>
      <c r="M84" s="6">
        <v>0</v>
      </c>
      <c r="O84" s="6">
        <v>0.84</v>
      </c>
      <c r="W84" s="16">
        <f t="shared" si="1"/>
        <v>17999.16</v>
      </c>
    </row>
    <row r="85" spans="1:23" hidden="1">
      <c r="A85" s="8">
        <v>23600</v>
      </c>
      <c r="B85" s="2" t="s">
        <v>272</v>
      </c>
      <c r="C85" s="8">
        <v>11</v>
      </c>
      <c r="D85" s="2" t="s">
        <v>273</v>
      </c>
      <c r="E85" s="2" t="s">
        <v>274</v>
      </c>
      <c r="F85" s="2" t="s">
        <v>275</v>
      </c>
      <c r="G85" s="6">
        <v>0</v>
      </c>
      <c r="H85" s="5">
        <v>69874</v>
      </c>
      <c r="I85" s="5">
        <v>69873.52</v>
      </c>
      <c r="J85" s="5">
        <v>69873.52</v>
      </c>
      <c r="K85" s="5">
        <v>69873.52</v>
      </c>
      <c r="L85" s="5">
        <v>69873.52</v>
      </c>
      <c r="M85" s="6">
        <v>0</v>
      </c>
      <c r="O85" s="6">
        <v>0.48</v>
      </c>
      <c r="W85" s="16">
        <f t="shared" si="1"/>
        <v>69873.52</v>
      </c>
    </row>
    <row r="86" spans="1:23" hidden="1">
      <c r="A86" s="8">
        <v>25100</v>
      </c>
      <c r="B86" s="2" t="s">
        <v>276</v>
      </c>
      <c r="C86" s="8">
        <v>11</v>
      </c>
      <c r="D86" s="2" t="s">
        <v>277</v>
      </c>
      <c r="E86" s="2" t="s">
        <v>278</v>
      </c>
      <c r="F86" s="2" t="s">
        <v>279</v>
      </c>
      <c r="G86" s="5">
        <v>50000</v>
      </c>
      <c r="H86" s="5">
        <v>2532</v>
      </c>
      <c r="I86" s="5">
        <v>2532</v>
      </c>
      <c r="J86" s="5">
        <v>2532</v>
      </c>
      <c r="K86" s="5">
        <v>2532</v>
      </c>
      <c r="L86" s="5">
        <v>2532</v>
      </c>
      <c r="M86" s="6">
        <v>0</v>
      </c>
      <c r="O86" s="6">
        <v>0</v>
      </c>
      <c r="W86" s="16">
        <f t="shared" si="1"/>
        <v>2532</v>
      </c>
    </row>
    <row r="87" spans="1:23" hidden="1">
      <c r="A87" s="8">
        <v>25200</v>
      </c>
      <c r="B87" s="2" t="s">
        <v>280</v>
      </c>
      <c r="C87" s="8">
        <v>11</v>
      </c>
      <c r="D87" s="2" t="s">
        <v>281</v>
      </c>
      <c r="E87" s="2" t="s">
        <v>282</v>
      </c>
      <c r="F87" s="2" t="s">
        <v>283</v>
      </c>
      <c r="G87" s="6">
        <v>0</v>
      </c>
      <c r="H87" s="6">
        <v>300</v>
      </c>
      <c r="I87" s="6">
        <v>300</v>
      </c>
      <c r="J87" s="6">
        <v>300</v>
      </c>
      <c r="K87" s="6">
        <v>300</v>
      </c>
      <c r="L87" s="6">
        <v>300</v>
      </c>
      <c r="M87" s="6">
        <v>0</v>
      </c>
      <c r="O87" s="6">
        <v>0</v>
      </c>
      <c r="W87" s="16">
        <f t="shared" si="1"/>
        <v>300</v>
      </c>
    </row>
    <row r="88" spans="1:23" hidden="1">
      <c r="A88" s="8">
        <v>25300</v>
      </c>
      <c r="B88" s="2" t="s">
        <v>284</v>
      </c>
      <c r="C88" s="8">
        <v>11</v>
      </c>
      <c r="D88" s="2" t="s">
        <v>285</v>
      </c>
      <c r="E88" s="2" t="s">
        <v>286</v>
      </c>
      <c r="F88" s="2" t="s">
        <v>287</v>
      </c>
      <c r="G88" s="5">
        <v>150000</v>
      </c>
      <c r="H88" s="5">
        <v>308656</v>
      </c>
      <c r="I88" s="5">
        <v>308655.5</v>
      </c>
      <c r="J88" s="5">
        <v>308655.5</v>
      </c>
      <c r="K88" s="5">
        <v>308655.5</v>
      </c>
      <c r="L88" s="5">
        <v>308655.5</v>
      </c>
      <c r="M88" s="6">
        <v>0</v>
      </c>
      <c r="O88" s="6">
        <v>0.5</v>
      </c>
      <c r="W88" s="16">
        <f t="shared" si="1"/>
        <v>308655.5</v>
      </c>
    </row>
    <row r="89" spans="1:23" hidden="1">
      <c r="A89" s="8">
        <v>25400</v>
      </c>
      <c r="B89" s="2" t="s">
        <v>288</v>
      </c>
      <c r="C89" s="8">
        <v>11</v>
      </c>
      <c r="D89" s="2" t="s">
        <v>289</v>
      </c>
      <c r="E89" s="2" t="s">
        <v>290</v>
      </c>
      <c r="F89" s="2" t="s">
        <v>291</v>
      </c>
      <c r="G89" s="5">
        <v>250000</v>
      </c>
      <c r="H89" s="5">
        <v>183875</v>
      </c>
      <c r="I89" s="5">
        <v>183874.66</v>
      </c>
      <c r="J89" s="5">
        <v>183874.66</v>
      </c>
      <c r="K89" s="5">
        <v>183874.66</v>
      </c>
      <c r="L89" s="5">
        <v>183874.66</v>
      </c>
      <c r="M89" s="6">
        <v>0</v>
      </c>
      <c r="O89" s="6">
        <v>0.34</v>
      </c>
      <c r="W89" s="16">
        <f t="shared" si="1"/>
        <v>183874.66</v>
      </c>
    </row>
    <row r="90" spans="1:23" hidden="1">
      <c r="A90" s="8">
        <v>26210</v>
      </c>
      <c r="B90" s="2" t="s">
        <v>292</v>
      </c>
      <c r="C90" s="8">
        <v>11</v>
      </c>
      <c r="D90" s="2" t="s">
        <v>293</v>
      </c>
      <c r="E90" s="2" t="s">
        <v>294</v>
      </c>
      <c r="F90" s="2" t="s">
        <v>295</v>
      </c>
      <c r="G90" s="6">
        <v>0</v>
      </c>
      <c r="H90" s="5">
        <v>110726</v>
      </c>
      <c r="I90" s="5">
        <v>110725.25</v>
      </c>
      <c r="J90" s="5">
        <v>110725.25</v>
      </c>
      <c r="K90" s="5">
        <v>110725.25</v>
      </c>
      <c r="L90" s="5">
        <v>108600.24</v>
      </c>
      <c r="M90" s="6">
        <v>0</v>
      </c>
      <c r="O90" s="6">
        <v>0.75</v>
      </c>
      <c r="W90" s="16">
        <f t="shared" si="1"/>
        <v>110725.25</v>
      </c>
    </row>
    <row r="91" spans="1:23" hidden="1">
      <c r="A91" s="8">
        <v>27210</v>
      </c>
      <c r="B91" s="2" t="s">
        <v>296</v>
      </c>
      <c r="C91" s="8">
        <v>11</v>
      </c>
      <c r="D91" s="2" t="s">
        <v>297</v>
      </c>
      <c r="E91" s="2" t="s">
        <v>298</v>
      </c>
      <c r="F91" s="2" t="s">
        <v>299</v>
      </c>
      <c r="G91" s="5">
        <v>200000</v>
      </c>
      <c r="H91" s="5">
        <v>15825</v>
      </c>
      <c r="I91" s="5">
        <v>15825</v>
      </c>
      <c r="J91" s="5">
        <v>15825</v>
      </c>
      <c r="K91" s="5">
        <v>15825</v>
      </c>
      <c r="L91" s="5">
        <v>15825</v>
      </c>
      <c r="M91" s="6">
        <v>0</v>
      </c>
      <c r="O91" s="6">
        <v>0</v>
      </c>
      <c r="W91" s="16">
        <f t="shared" si="1"/>
        <v>15825</v>
      </c>
    </row>
    <row r="92" spans="1:23" hidden="1">
      <c r="A92" s="8">
        <v>27300</v>
      </c>
      <c r="B92" s="2" t="s">
        <v>300</v>
      </c>
      <c r="C92" s="8">
        <v>11</v>
      </c>
      <c r="D92" s="2" t="s">
        <v>301</v>
      </c>
      <c r="E92" s="2" t="s">
        <v>302</v>
      </c>
      <c r="F92" s="2" t="s">
        <v>303</v>
      </c>
      <c r="G92" s="6">
        <v>0</v>
      </c>
      <c r="H92" s="5">
        <v>74309</v>
      </c>
      <c r="I92" s="5">
        <v>74308.509999999995</v>
      </c>
      <c r="J92" s="5">
        <v>74308.509999999995</v>
      </c>
      <c r="K92" s="5">
        <v>74308.509999999995</v>
      </c>
      <c r="L92" s="5">
        <v>74308.509999999995</v>
      </c>
      <c r="M92" s="6">
        <v>0</v>
      </c>
      <c r="O92" s="6">
        <v>0.49</v>
      </c>
      <c r="W92" s="16">
        <f t="shared" si="1"/>
        <v>74308.509999999995</v>
      </c>
    </row>
    <row r="93" spans="1:23" hidden="1">
      <c r="A93" s="8">
        <v>29100</v>
      </c>
      <c r="B93" s="2" t="s">
        <v>304</v>
      </c>
      <c r="C93" s="8">
        <v>11</v>
      </c>
      <c r="D93" s="2" t="s">
        <v>305</v>
      </c>
      <c r="E93" s="2" t="s">
        <v>306</v>
      </c>
      <c r="F93" s="2" t="s">
        <v>307</v>
      </c>
      <c r="G93" s="6">
        <v>0</v>
      </c>
      <c r="H93" s="5">
        <v>135423</v>
      </c>
      <c r="I93" s="5">
        <v>135422.75</v>
      </c>
      <c r="J93" s="5">
        <v>135422.75</v>
      </c>
      <c r="K93" s="5">
        <v>135422.75</v>
      </c>
      <c r="L93" s="5">
        <v>22688.25</v>
      </c>
      <c r="M93" s="6">
        <v>0</v>
      </c>
      <c r="O93" s="6">
        <v>0.25</v>
      </c>
      <c r="W93" s="16">
        <f t="shared" si="1"/>
        <v>135422.75</v>
      </c>
    </row>
    <row r="94" spans="1:23" hidden="1">
      <c r="A94" s="8">
        <v>29300</v>
      </c>
      <c r="B94" s="2" t="s">
        <v>308</v>
      </c>
      <c r="C94" s="8">
        <v>11</v>
      </c>
      <c r="D94" s="2" t="s">
        <v>309</v>
      </c>
      <c r="E94" s="2" t="s">
        <v>310</v>
      </c>
      <c r="F94" s="2" t="s">
        <v>311</v>
      </c>
      <c r="G94" s="6">
        <v>0</v>
      </c>
      <c r="H94" s="5">
        <v>12000</v>
      </c>
      <c r="I94" s="5">
        <v>12000</v>
      </c>
      <c r="J94" s="5">
        <v>12000</v>
      </c>
      <c r="K94" s="5">
        <v>12000</v>
      </c>
      <c r="L94" s="5">
        <v>12000</v>
      </c>
      <c r="M94" s="6">
        <v>0</v>
      </c>
      <c r="O94" s="6">
        <v>0</v>
      </c>
      <c r="W94" s="16">
        <f t="shared" si="1"/>
        <v>12000</v>
      </c>
    </row>
    <row r="95" spans="1:23" hidden="1">
      <c r="A95" s="8">
        <v>31100</v>
      </c>
      <c r="B95" s="2" t="s">
        <v>312</v>
      </c>
      <c r="C95" s="8">
        <v>11</v>
      </c>
      <c r="D95" s="2" t="s">
        <v>313</v>
      </c>
      <c r="E95" s="2" t="s">
        <v>314</v>
      </c>
      <c r="F95" s="2" t="s">
        <v>315</v>
      </c>
      <c r="G95" s="5">
        <v>200000</v>
      </c>
      <c r="H95" s="5">
        <v>252804</v>
      </c>
      <c r="I95" s="5">
        <v>252803.35</v>
      </c>
      <c r="J95" s="5">
        <v>252803.35</v>
      </c>
      <c r="K95" s="5">
        <v>252803.35</v>
      </c>
      <c r="L95" s="5">
        <v>205553.35</v>
      </c>
      <c r="M95" s="6">
        <v>0</v>
      </c>
      <c r="O95" s="6">
        <v>0.65</v>
      </c>
      <c r="W95" s="16">
        <f t="shared" si="1"/>
        <v>252803.35</v>
      </c>
    </row>
    <row r="96" spans="1:23" hidden="1">
      <c r="A96" s="8">
        <v>32100</v>
      </c>
      <c r="B96" s="2" t="s">
        <v>316</v>
      </c>
      <c r="C96" s="8">
        <v>11</v>
      </c>
      <c r="D96" s="2" t="s">
        <v>317</v>
      </c>
      <c r="E96" s="2" t="s">
        <v>318</v>
      </c>
      <c r="F96" s="2" t="s">
        <v>319</v>
      </c>
      <c r="G96" s="5">
        <v>5000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O96" s="6">
        <v>0</v>
      </c>
      <c r="W96" s="16">
        <f t="shared" si="1"/>
        <v>0</v>
      </c>
    </row>
    <row r="97" spans="1:23" hidden="1">
      <c r="A97" s="8">
        <v>32310</v>
      </c>
      <c r="B97" s="2" t="s">
        <v>320</v>
      </c>
      <c r="C97" s="8">
        <v>11</v>
      </c>
      <c r="D97" s="2" t="s">
        <v>321</v>
      </c>
      <c r="E97" s="2" t="s">
        <v>322</v>
      </c>
      <c r="F97" s="2" t="s">
        <v>323</v>
      </c>
      <c r="G97" s="5">
        <v>60000</v>
      </c>
      <c r="H97" s="5">
        <v>50577</v>
      </c>
      <c r="I97" s="5">
        <v>50577</v>
      </c>
      <c r="J97" s="5">
        <v>50577</v>
      </c>
      <c r="K97" s="5">
        <v>50577</v>
      </c>
      <c r="L97" s="5">
        <v>50577</v>
      </c>
      <c r="M97" s="6">
        <v>0</v>
      </c>
      <c r="O97" s="6">
        <v>0</v>
      </c>
      <c r="W97" s="16">
        <f t="shared" si="1"/>
        <v>50577</v>
      </c>
    </row>
    <row r="98" spans="1:23" hidden="1">
      <c r="A98" s="8">
        <v>33100</v>
      </c>
      <c r="B98" s="2" t="s">
        <v>324</v>
      </c>
      <c r="C98" s="8">
        <v>11</v>
      </c>
      <c r="D98" s="2" t="s">
        <v>325</v>
      </c>
      <c r="E98" s="2" t="s">
        <v>326</v>
      </c>
      <c r="F98" s="2" t="s">
        <v>327</v>
      </c>
      <c r="G98" s="5">
        <v>200000</v>
      </c>
      <c r="H98" s="5">
        <v>13800</v>
      </c>
      <c r="I98" s="5">
        <v>13800</v>
      </c>
      <c r="J98" s="5">
        <v>13800</v>
      </c>
      <c r="K98" s="5">
        <v>13800</v>
      </c>
      <c r="L98" s="5">
        <v>13800</v>
      </c>
      <c r="M98" s="6">
        <v>0</v>
      </c>
      <c r="O98" s="6">
        <v>0</v>
      </c>
      <c r="W98" s="16">
        <f t="shared" si="1"/>
        <v>13800</v>
      </c>
    </row>
    <row r="99" spans="1:23" hidden="1">
      <c r="A99" s="8">
        <v>33300</v>
      </c>
      <c r="B99" s="2" t="s">
        <v>328</v>
      </c>
      <c r="C99" s="8">
        <v>11</v>
      </c>
      <c r="D99" s="2" t="s">
        <v>329</v>
      </c>
      <c r="E99" s="2" t="s">
        <v>330</v>
      </c>
      <c r="F99" s="2" t="s">
        <v>331</v>
      </c>
      <c r="G99" s="5">
        <v>100000</v>
      </c>
      <c r="H99" s="5">
        <v>259492</v>
      </c>
      <c r="I99" s="5">
        <v>259491.14</v>
      </c>
      <c r="J99" s="5">
        <v>259491.14</v>
      </c>
      <c r="K99" s="5">
        <v>259491.14</v>
      </c>
      <c r="L99" s="5">
        <v>259491.14</v>
      </c>
      <c r="M99" s="6">
        <v>0</v>
      </c>
      <c r="O99" s="6">
        <v>0.86</v>
      </c>
      <c r="W99" s="16">
        <f t="shared" si="1"/>
        <v>259491.14</v>
      </c>
    </row>
    <row r="100" spans="1:23" hidden="1">
      <c r="A100" s="8">
        <v>33400</v>
      </c>
      <c r="B100" s="2" t="s">
        <v>332</v>
      </c>
      <c r="C100" s="8">
        <v>11</v>
      </c>
      <c r="D100" s="2" t="s">
        <v>333</v>
      </c>
      <c r="E100" s="2" t="s">
        <v>334</v>
      </c>
      <c r="F100" s="2" t="s">
        <v>335</v>
      </c>
      <c r="G100" s="5">
        <v>60000</v>
      </c>
      <c r="H100" s="5">
        <v>98917</v>
      </c>
      <c r="I100" s="5">
        <v>98916.99</v>
      </c>
      <c r="J100" s="5">
        <v>98916.99</v>
      </c>
      <c r="K100" s="5">
        <v>98916.99</v>
      </c>
      <c r="L100" s="5">
        <v>98916.99</v>
      </c>
      <c r="M100" s="6">
        <v>0</v>
      </c>
      <c r="O100" s="6">
        <v>0.01</v>
      </c>
      <c r="W100" s="16">
        <f t="shared" si="1"/>
        <v>98916.99</v>
      </c>
    </row>
    <row r="101" spans="1:23" hidden="1">
      <c r="A101" s="8">
        <v>33500</v>
      </c>
      <c r="B101" s="2" t="s">
        <v>336</v>
      </c>
      <c r="C101" s="8">
        <v>11</v>
      </c>
      <c r="D101" s="2" t="s">
        <v>337</v>
      </c>
      <c r="E101" s="2" t="s">
        <v>338</v>
      </c>
      <c r="F101" s="2" t="s">
        <v>339</v>
      </c>
      <c r="G101" s="5">
        <v>100000</v>
      </c>
      <c r="H101" s="5">
        <v>85529</v>
      </c>
      <c r="I101" s="5">
        <v>85528.2</v>
      </c>
      <c r="J101" s="5">
        <v>85528.2</v>
      </c>
      <c r="K101" s="5">
        <v>85528.2</v>
      </c>
      <c r="L101" s="5">
        <v>85528.2</v>
      </c>
      <c r="M101" s="6">
        <v>0</v>
      </c>
      <c r="O101" s="6">
        <v>0.8</v>
      </c>
      <c r="W101" s="16">
        <f t="shared" si="1"/>
        <v>85528.2</v>
      </c>
    </row>
    <row r="102" spans="1:23" hidden="1">
      <c r="A102" s="8">
        <v>34400</v>
      </c>
      <c r="B102" s="2" t="s">
        <v>340</v>
      </c>
      <c r="C102" s="8">
        <v>11</v>
      </c>
      <c r="D102" s="2" t="s">
        <v>341</v>
      </c>
      <c r="E102" s="2" t="s">
        <v>342</v>
      </c>
      <c r="F102" s="2" t="s">
        <v>343</v>
      </c>
      <c r="G102" s="5">
        <v>250000</v>
      </c>
      <c r="H102" s="5">
        <v>83111</v>
      </c>
      <c r="I102" s="5">
        <v>83110.36</v>
      </c>
      <c r="J102" s="5">
        <v>83110.36</v>
      </c>
      <c r="K102" s="5">
        <v>83110.36</v>
      </c>
      <c r="L102" s="5">
        <v>83110.36</v>
      </c>
      <c r="M102" s="6">
        <v>0</v>
      </c>
      <c r="O102" s="6">
        <v>0.64</v>
      </c>
      <c r="W102" s="16">
        <f t="shared" si="1"/>
        <v>83110.36</v>
      </c>
    </row>
    <row r="103" spans="1:23" hidden="1">
      <c r="A103" s="8">
        <v>35210</v>
      </c>
      <c r="B103" s="2" t="s">
        <v>344</v>
      </c>
      <c r="C103" s="8">
        <v>11</v>
      </c>
      <c r="D103" s="2" t="s">
        <v>345</v>
      </c>
      <c r="E103" s="2" t="s">
        <v>346</v>
      </c>
      <c r="F103" s="2" t="s">
        <v>347</v>
      </c>
      <c r="G103" s="5">
        <v>25000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O103" s="6">
        <v>0</v>
      </c>
      <c r="W103" s="16">
        <f t="shared" si="1"/>
        <v>0</v>
      </c>
    </row>
    <row r="104" spans="1:23" hidden="1">
      <c r="A104" s="8">
        <v>35500</v>
      </c>
      <c r="B104" s="2" t="s">
        <v>348</v>
      </c>
      <c r="C104" s="8">
        <v>11</v>
      </c>
      <c r="D104" s="2" t="s">
        <v>349</v>
      </c>
      <c r="E104" s="2" t="s">
        <v>350</v>
      </c>
      <c r="F104" s="2" t="s">
        <v>351</v>
      </c>
      <c r="G104" s="5">
        <v>200000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O104" s="6">
        <v>0</v>
      </c>
      <c r="W104" s="16">
        <f t="shared" si="1"/>
        <v>0</v>
      </c>
    </row>
    <row r="105" spans="1:23" hidden="1">
      <c r="A105" s="8">
        <v>35610</v>
      </c>
      <c r="B105" s="2" t="s">
        <v>352</v>
      </c>
      <c r="C105" s="8">
        <v>11</v>
      </c>
      <c r="D105" s="2" t="s">
        <v>353</v>
      </c>
      <c r="E105" s="2" t="s">
        <v>354</v>
      </c>
      <c r="F105" s="2" t="s">
        <v>355</v>
      </c>
      <c r="G105" s="5">
        <v>180000</v>
      </c>
      <c r="H105" s="5">
        <v>179889</v>
      </c>
      <c r="I105" s="5">
        <v>179888.1</v>
      </c>
      <c r="J105" s="5">
        <v>179888.1</v>
      </c>
      <c r="K105" s="5">
        <v>179888.1</v>
      </c>
      <c r="L105" s="5">
        <v>15590.9</v>
      </c>
      <c r="M105" s="6">
        <v>0</v>
      </c>
      <c r="O105" s="6">
        <v>0.9</v>
      </c>
      <c r="W105" s="16">
        <f t="shared" si="1"/>
        <v>179888.1</v>
      </c>
    </row>
    <row r="106" spans="1:23" hidden="1">
      <c r="A106" s="8">
        <v>35620</v>
      </c>
      <c r="B106" s="2" t="s">
        <v>356</v>
      </c>
      <c r="C106" s="8">
        <v>11</v>
      </c>
      <c r="D106" s="2" t="s">
        <v>357</v>
      </c>
      <c r="E106" s="2" t="s">
        <v>358</v>
      </c>
      <c r="F106" s="2" t="s">
        <v>359</v>
      </c>
      <c r="G106" s="5">
        <v>350000</v>
      </c>
      <c r="H106" s="5">
        <v>326839</v>
      </c>
      <c r="I106" s="5">
        <v>326838.8</v>
      </c>
      <c r="J106" s="5">
        <v>326838.8</v>
      </c>
      <c r="K106" s="5">
        <v>326838.8</v>
      </c>
      <c r="L106" s="5">
        <v>147826</v>
      </c>
      <c r="M106" s="6">
        <v>0</v>
      </c>
      <c r="O106" s="6">
        <v>0.2</v>
      </c>
      <c r="W106" s="16">
        <f t="shared" si="1"/>
        <v>326838.8</v>
      </c>
    </row>
    <row r="107" spans="1:23" hidden="1">
      <c r="A107" s="8">
        <v>35650</v>
      </c>
      <c r="B107" s="2" t="s">
        <v>360</v>
      </c>
      <c r="C107" s="8">
        <v>11</v>
      </c>
      <c r="D107" s="2" t="s">
        <v>361</v>
      </c>
      <c r="E107" s="2" t="s">
        <v>362</v>
      </c>
      <c r="F107" s="2" t="s">
        <v>363</v>
      </c>
      <c r="G107" s="5">
        <v>60000</v>
      </c>
      <c r="H107" s="5">
        <v>61798</v>
      </c>
      <c r="I107" s="5">
        <v>61797.84</v>
      </c>
      <c r="J107" s="5">
        <v>61797.84</v>
      </c>
      <c r="K107" s="5">
        <v>61797.84</v>
      </c>
      <c r="L107" s="5">
        <v>30354.65</v>
      </c>
      <c r="M107" s="6">
        <v>0</v>
      </c>
      <c r="O107" s="6">
        <v>0.16</v>
      </c>
      <c r="W107" s="16">
        <f t="shared" si="1"/>
        <v>61797.84</v>
      </c>
    </row>
    <row r="108" spans="1:23" hidden="1">
      <c r="A108" s="8">
        <v>35800</v>
      </c>
      <c r="B108" s="2" t="s">
        <v>364</v>
      </c>
      <c r="C108" s="8">
        <v>11</v>
      </c>
      <c r="D108" s="2" t="s">
        <v>365</v>
      </c>
      <c r="E108" s="2" t="s">
        <v>366</v>
      </c>
      <c r="F108" s="2" t="s">
        <v>367</v>
      </c>
      <c r="G108" s="5">
        <v>60000</v>
      </c>
      <c r="H108" s="5">
        <v>11192</v>
      </c>
      <c r="I108" s="5">
        <v>11191.76</v>
      </c>
      <c r="J108" s="5">
        <v>11191.76</v>
      </c>
      <c r="K108" s="5">
        <v>11191.76</v>
      </c>
      <c r="L108" s="5">
        <v>11191.76</v>
      </c>
      <c r="M108" s="6">
        <v>0</v>
      </c>
      <c r="O108" s="6">
        <v>0.24</v>
      </c>
      <c r="W108" s="16">
        <f t="shared" si="1"/>
        <v>11191.76</v>
      </c>
    </row>
    <row r="109" spans="1:23" hidden="1">
      <c r="A109" s="8">
        <v>36920</v>
      </c>
      <c r="B109" s="2" t="s">
        <v>368</v>
      </c>
      <c r="C109" s="8">
        <v>11</v>
      </c>
      <c r="D109" s="2" t="s">
        <v>369</v>
      </c>
      <c r="E109" s="2" t="s">
        <v>370</v>
      </c>
      <c r="F109" s="2" t="s">
        <v>371</v>
      </c>
      <c r="G109" s="5">
        <v>25000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O109" s="6">
        <v>0</v>
      </c>
      <c r="W109" s="16">
        <f t="shared" si="1"/>
        <v>0</v>
      </c>
    </row>
    <row r="110" spans="1:23" hidden="1">
      <c r="A110" s="8">
        <v>36930</v>
      </c>
      <c r="B110" s="2" t="s">
        <v>372</v>
      </c>
      <c r="C110" s="8">
        <v>11</v>
      </c>
      <c r="D110" s="2" t="s">
        <v>373</v>
      </c>
      <c r="E110" s="2" t="s">
        <v>374</v>
      </c>
      <c r="F110" s="2" t="s">
        <v>375</v>
      </c>
      <c r="G110" s="5">
        <v>20000</v>
      </c>
      <c r="H110" s="5">
        <v>27715</v>
      </c>
      <c r="I110" s="5">
        <v>27714.48</v>
      </c>
      <c r="J110" s="5">
        <v>27714.48</v>
      </c>
      <c r="K110" s="5">
        <v>27714.48</v>
      </c>
      <c r="L110" s="5">
        <v>27714.48</v>
      </c>
      <c r="M110" s="6">
        <v>0</v>
      </c>
      <c r="O110" s="6">
        <v>0.52</v>
      </c>
      <c r="W110" s="16">
        <f t="shared" si="1"/>
        <v>27714.48</v>
      </c>
    </row>
    <row r="111" spans="1:23" hidden="1">
      <c r="A111" s="8">
        <v>37200</v>
      </c>
      <c r="B111" s="2" t="s">
        <v>376</v>
      </c>
      <c r="C111" s="8">
        <v>11</v>
      </c>
      <c r="D111" s="2" t="s">
        <v>377</v>
      </c>
      <c r="E111" s="2" t="s">
        <v>378</v>
      </c>
      <c r="F111" s="2" t="s">
        <v>379</v>
      </c>
      <c r="G111" s="5">
        <v>5000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O111" s="6">
        <v>0</v>
      </c>
      <c r="W111" s="16">
        <f t="shared" si="1"/>
        <v>0</v>
      </c>
    </row>
    <row r="112" spans="1:23" hidden="1">
      <c r="A112" s="8">
        <v>37300</v>
      </c>
      <c r="B112" s="2" t="s">
        <v>380</v>
      </c>
      <c r="C112" s="8">
        <v>11</v>
      </c>
      <c r="D112" s="2" t="s">
        <v>381</v>
      </c>
      <c r="E112" s="2" t="s">
        <v>382</v>
      </c>
      <c r="F112" s="2" t="s">
        <v>383</v>
      </c>
      <c r="G112" s="5">
        <v>15000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O112" s="6">
        <v>0</v>
      </c>
      <c r="W112" s="16">
        <f t="shared" si="1"/>
        <v>0</v>
      </c>
    </row>
    <row r="113" spans="1:23" hidden="1">
      <c r="A113" s="8">
        <v>39100</v>
      </c>
      <c r="B113" s="2" t="s">
        <v>384</v>
      </c>
      <c r="C113" s="8">
        <v>11</v>
      </c>
      <c r="D113" s="2" t="s">
        <v>385</v>
      </c>
      <c r="E113" s="2" t="s">
        <v>386</v>
      </c>
      <c r="F113" s="2" t="s">
        <v>387</v>
      </c>
      <c r="G113" s="5">
        <v>80000</v>
      </c>
      <c r="H113" s="5">
        <v>125439</v>
      </c>
      <c r="I113" s="5">
        <v>125438.71</v>
      </c>
      <c r="J113" s="5">
        <v>125438.71</v>
      </c>
      <c r="K113" s="5">
        <v>125438.71</v>
      </c>
      <c r="L113" s="5">
        <v>125438.71</v>
      </c>
      <c r="M113" s="6">
        <v>0</v>
      </c>
      <c r="O113" s="6">
        <v>0.28999999999999998</v>
      </c>
      <c r="W113" s="16">
        <f t="shared" si="1"/>
        <v>125438.71</v>
      </c>
    </row>
    <row r="114" spans="1:23" hidden="1">
      <c r="A114" s="8">
        <v>39200</v>
      </c>
      <c r="B114" s="2" t="s">
        <v>388</v>
      </c>
      <c r="C114" s="8">
        <v>11</v>
      </c>
      <c r="D114" s="2" t="s">
        <v>389</v>
      </c>
      <c r="E114" s="2" t="s">
        <v>390</v>
      </c>
      <c r="F114" s="2" t="s">
        <v>391</v>
      </c>
      <c r="G114" s="5">
        <v>92726</v>
      </c>
      <c r="H114" s="5">
        <v>103871</v>
      </c>
      <c r="I114" s="5">
        <v>103870.48</v>
      </c>
      <c r="J114" s="5">
        <v>103870.48</v>
      </c>
      <c r="K114" s="5">
        <v>103870.48</v>
      </c>
      <c r="L114" s="5">
        <v>103870.48</v>
      </c>
      <c r="M114" s="6">
        <v>0</v>
      </c>
      <c r="O114" s="6">
        <v>0.52</v>
      </c>
      <c r="W114" s="16">
        <f t="shared" si="1"/>
        <v>103870.48</v>
      </c>
    </row>
    <row r="115" spans="1:23" hidden="1">
      <c r="A115" s="8">
        <v>39300</v>
      </c>
      <c r="B115" s="2" t="s">
        <v>392</v>
      </c>
      <c r="C115" s="8">
        <v>11</v>
      </c>
      <c r="D115" s="2" t="s">
        <v>393</v>
      </c>
      <c r="E115" s="2" t="s">
        <v>394</v>
      </c>
      <c r="F115" s="2" t="s">
        <v>395</v>
      </c>
      <c r="G115" s="5">
        <v>60000</v>
      </c>
      <c r="H115" s="5">
        <v>27563</v>
      </c>
      <c r="I115" s="5">
        <v>27562.21</v>
      </c>
      <c r="J115" s="5">
        <v>27562.21</v>
      </c>
      <c r="K115" s="5">
        <v>27562.21</v>
      </c>
      <c r="L115" s="5">
        <v>27562.21</v>
      </c>
      <c r="M115" s="6">
        <v>0</v>
      </c>
      <c r="O115" s="6">
        <v>0.79</v>
      </c>
      <c r="W115" s="16">
        <f t="shared" si="1"/>
        <v>27562.21</v>
      </c>
    </row>
    <row r="116" spans="1:23" hidden="1">
      <c r="W116" s="15"/>
    </row>
    <row r="117" spans="1:23" hidden="1">
      <c r="A117" s="4" t="s">
        <v>396</v>
      </c>
      <c r="W117" s="15"/>
    </row>
    <row r="118" spans="1:23" hidden="1">
      <c r="W118" s="15"/>
    </row>
    <row r="119" spans="1:23" hidden="1">
      <c r="A119" s="1" t="s">
        <v>397</v>
      </c>
      <c r="W119" s="15"/>
    </row>
    <row r="120" spans="1:23" hidden="1">
      <c r="A120" s="1" t="s">
        <v>398</v>
      </c>
      <c r="W120" s="15"/>
    </row>
    <row r="121" spans="1:23" hidden="1">
      <c r="A121" s="2" t="s">
        <v>399</v>
      </c>
      <c r="W121" s="15"/>
    </row>
    <row r="122" spans="1:23" hidden="1">
      <c r="A122" s="2" t="s">
        <v>400</v>
      </c>
      <c r="W122" s="15"/>
    </row>
    <row r="123" spans="1:23" hidden="1">
      <c r="W123" s="15"/>
    </row>
    <row r="124" spans="1:23" hidden="1">
      <c r="G124" s="2" t="s">
        <v>401</v>
      </c>
      <c r="H124" s="2" t="s">
        <v>402</v>
      </c>
      <c r="J124" s="2" t="s">
        <v>403</v>
      </c>
      <c r="O124" s="2" t="s">
        <v>404</v>
      </c>
      <c r="W124" s="15"/>
    </row>
    <row r="125" spans="1:23" hidden="1">
      <c r="C125" s="3" t="s">
        <v>405</v>
      </c>
      <c r="W125" s="15"/>
    </row>
    <row r="126" spans="1:23" hidden="1">
      <c r="H126" s="2" t="s">
        <v>406</v>
      </c>
      <c r="P126" s="2" t="s">
        <v>407</v>
      </c>
      <c r="W126" s="15"/>
    </row>
    <row r="127" spans="1:23" hidden="1">
      <c r="A127" s="2" t="s">
        <v>408</v>
      </c>
      <c r="C127" s="2" t="s">
        <v>409</v>
      </c>
      <c r="D127" s="2" t="s">
        <v>410</v>
      </c>
      <c r="E127" s="2" t="s">
        <v>411</v>
      </c>
      <c r="G127" s="2" t="s">
        <v>412</v>
      </c>
      <c r="H127" s="2" t="s">
        <v>413</v>
      </c>
      <c r="I127" s="2" t="s">
        <v>414</v>
      </c>
      <c r="J127" s="2" t="s">
        <v>415</v>
      </c>
      <c r="L127" s="2" t="s">
        <v>416</v>
      </c>
      <c r="M127" s="2" t="s">
        <v>417</v>
      </c>
      <c r="N127" s="2" t="s">
        <v>418</v>
      </c>
      <c r="O127" s="2" t="s">
        <v>419</v>
      </c>
      <c r="P127" s="2" t="s">
        <v>420</v>
      </c>
      <c r="W127" s="16" t="str">
        <f>M127</f>
        <v>DEVENGADO</v>
      </c>
    </row>
    <row r="128" spans="1:23" hidden="1">
      <c r="B128" s="2" t="s">
        <v>421</v>
      </c>
      <c r="H128" s="2" t="s">
        <v>422</v>
      </c>
      <c r="I128" s="2" t="s">
        <v>423</v>
      </c>
      <c r="W128" s="16"/>
    </row>
    <row r="129" spans="1:23" hidden="1">
      <c r="A129" s="8">
        <v>39400</v>
      </c>
      <c r="C129" s="2" t="s">
        <v>424</v>
      </c>
      <c r="D129" s="8">
        <v>11</v>
      </c>
      <c r="E129" s="2" t="s">
        <v>425</v>
      </c>
      <c r="F129" s="2" t="s">
        <v>426</v>
      </c>
      <c r="G129" s="2" t="s">
        <v>427</v>
      </c>
      <c r="H129" s="5">
        <v>60000</v>
      </c>
      <c r="J129" s="5">
        <v>11567</v>
      </c>
      <c r="K129" s="5">
        <v>11566.13</v>
      </c>
      <c r="L129" s="5">
        <v>11566.13</v>
      </c>
      <c r="M129" s="5">
        <v>11566.13</v>
      </c>
      <c r="N129" s="5">
        <v>11566.13</v>
      </c>
      <c r="O129" s="6">
        <v>0</v>
      </c>
      <c r="Q129" s="6">
        <v>0.87</v>
      </c>
      <c r="W129" s="16">
        <f t="shared" ref="W129:W173" si="2">M129</f>
        <v>11566.13</v>
      </c>
    </row>
    <row r="130" spans="1:23" hidden="1">
      <c r="A130" s="8">
        <v>39600</v>
      </c>
      <c r="C130" s="2" t="s">
        <v>428</v>
      </c>
      <c r="D130" s="8">
        <v>11</v>
      </c>
      <c r="E130" s="2" t="s">
        <v>429</v>
      </c>
      <c r="F130" s="2" t="s">
        <v>430</v>
      </c>
      <c r="G130" s="2" t="s">
        <v>431</v>
      </c>
      <c r="H130" s="5">
        <v>396000</v>
      </c>
      <c r="J130" s="5">
        <v>26953</v>
      </c>
      <c r="K130" s="5">
        <v>26952.55</v>
      </c>
      <c r="L130" s="5">
        <v>26952.55</v>
      </c>
      <c r="M130" s="5">
        <v>26952.55</v>
      </c>
      <c r="N130" s="5">
        <v>26952.55</v>
      </c>
      <c r="O130" s="6">
        <v>0</v>
      </c>
      <c r="Q130" s="6">
        <v>0.45</v>
      </c>
      <c r="W130" s="16">
        <f t="shared" si="2"/>
        <v>26952.55</v>
      </c>
    </row>
    <row r="131" spans="1:23" hidden="1">
      <c r="A131" s="8">
        <v>51220</v>
      </c>
      <c r="C131" s="2" t="s">
        <v>432</v>
      </c>
      <c r="D131" s="8">
        <v>11</v>
      </c>
      <c r="E131" s="2" t="s">
        <v>433</v>
      </c>
      <c r="F131" s="2" t="s">
        <v>434</v>
      </c>
      <c r="G131" s="2" t="s">
        <v>435</v>
      </c>
      <c r="H131" s="6">
        <v>0</v>
      </c>
      <c r="J131" s="5">
        <v>11365</v>
      </c>
      <c r="K131" s="5">
        <v>11364.17</v>
      </c>
      <c r="L131" s="5">
        <v>11364.17</v>
      </c>
      <c r="M131" s="5">
        <v>11364.17</v>
      </c>
      <c r="N131" s="5">
        <v>11364.17</v>
      </c>
      <c r="O131" s="6">
        <v>0</v>
      </c>
      <c r="Q131" s="6">
        <v>0.83</v>
      </c>
      <c r="W131" s="16">
        <f t="shared" si="2"/>
        <v>11364.17</v>
      </c>
    </row>
    <row r="132" spans="1:23" hidden="1">
      <c r="A132" s="8">
        <v>52120</v>
      </c>
      <c r="C132" s="2" t="s">
        <v>436</v>
      </c>
      <c r="D132" s="8">
        <v>12</v>
      </c>
      <c r="E132" s="2" t="s">
        <v>437</v>
      </c>
      <c r="F132" s="2" t="s">
        <v>438</v>
      </c>
      <c r="G132" s="2" t="s">
        <v>439</v>
      </c>
      <c r="H132" s="6">
        <v>0</v>
      </c>
      <c r="J132" s="5">
        <v>968212</v>
      </c>
      <c r="K132" s="5">
        <v>968212</v>
      </c>
      <c r="L132" s="5">
        <v>968212</v>
      </c>
      <c r="M132" s="5">
        <v>968212</v>
      </c>
      <c r="N132" s="5">
        <v>968212</v>
      </c>
      <c r="O132" s="6">
        <v>0</v>
      </c>
      <c r="Q132" s="6">
        <v>0</v>
      </c>
      <c r="W132" s="16">
        <f t="shared" si="2"/>
        <v>968212</v>
      </c>
    </row>
    <row r="133" spans="1:23" hidden="1">
      <c r="G133" s="2" t="s">
        <v>440</v>
      </c>
      <c r="W133" s="16"/>
    </row>
    <row r="134" spans="1:23" hidden="1">
      <c r="A134" s="8">
        <v>53310</v>
      </c>
      <c r="C134" s="2" t="s">
        <v>441</v>
      </c>
      <c r="D134" s="8">
        <v>11</v>
      </c>
      <c r="E134" s="2" t="s">
        <v>442</v>
      </c>
      <c r="F134" s="8">
        <v>4020</v>
      </c>
      <c r="G134" s="2" t="s">
        <v>443</v>
      </c>
      <c r="H134" s="6">
        <v>0</v>
      </c>
      <c r="J134" s="5">
        <v>29985000</v>
      </c>
      <c r="K134" s="5">
        <v>29984999.960000001</v>
      </c>
      <c r="L134" s="5">
        <v>29984999.960000001</v>
      </c>
      <c r="M134" s="5">
        <v>29984999.960000001</v>
      </c>
      <c r="N134" s="5">
        <v>29984999.960000001</v>
      </c>
      <c r="O134" s="6">
        <v>0</v>
      </c>
      <c r="Q134" s="6">
        <v>0.04</v>
      </c>
      <c r="W134" s="16">
        <f t="shared" si="2"/>
        <v>29984999.960000001</v>
      </c>
    </row>
    <row r="135" spans="1:23" hidden="1">
      <c r="C135" s="2" t="s">
        <v>444</v>
      </c>
      <c r="G135" s="2" t="s">
        <v>445</v>
      </c>
      <c r="W135" s="16"/>
    </row>
    <row r="136" spans="1:23" hidden="1">
      <c r="B136" s="4" t="s">
        <v>446</v>
      </c>
      <c r="C136" s="4" t="s">
        <v>447</v>
      </c>
      <c r="D136" s="4" t="s">
        <v>448</v>
      </c>
      <c r="H136" s="5">
        <v>14908976</v>
      </c>
      <c r="J136" s="5">
        <v>12809911</v>
      </c>
      <c r="K136" s="5">
        <v>12809903.17</v>
      </c>
      <c r="L136" s="5">
        <v>12809903.17</v>
      </c>
      <c r="M136" s="5">
        <v>12809903.17</v>
      </c>
      <c r="N136" s="5">
        <v>12130238.68</v>
      </c>
      <c r="O136" s="6">
        <v>0</v>
      </c>
      <c r="Q136" s="6">
        <v>7.83</v>
      </c>
      <c r="W136" s="16">
        <f t="shared" si="2"/>
        <v>12809903.17</v>
      </c>
    </row>
    <row r="137" spans="1:23" hidden="1">
      <c r="A137" s="8">
        <v>11100</v>
      </c>
      <c r="C137" s="2" t="s">
        <v>449</v>
      </c>
      <c r="D137" s="8">
        <v>11</v>
      </c>
      <c r="E137" s="2" t="s">
        <v>450</v>
      </c>
      <c r="F137" s="2" t="s">
        <v>451</v>
      </c>
      <c r="G137" s="2" t="s">
        <v>452</v>
      </c>
      <c r="H137" s="5">
        <v>4962276</v>
      </c>
      <c r="J137" s="5">
        <v>4813580</v>
      </c>
      <c r="K137" s="5">
        <v>4813579.5199999996</v>
      </c>
      <c r="L137" s="5">
        <v>4813579.5199999996</v>
      </c>
      <c r="M137" s="5">
        <v>4813579.5199999996</v>
      </c>
      <c r="N137" s="5">
        <v>4813579.5199999996</v>
      </c>
      <c r="O137" s="6">
        <v>0</v>
      </c>
      <c r="Q137" s="6">
        <v>0.48</v>
      </c>
      <c r="W137" s="16">
        <f t="shared" si="2"/>
        <v>4813579.5199999996</v>
      </c>
    </row>
    <row r="138" spans="1:23" hidden="1">
      <c r="A138" s="8">
        <v>11510</v>
      </c>
      <c r="C138" s="2" t="s">
        <v>453</v>
      </c>
      <c r="D138" s="8">
        <v>11</v>
      </c>
      <c r="E138" s="2" t="s">
        <v>454</v>
      </c>
      <c r="F138" s="2" t="s">
        <v>455</v>
      </c>
      <c r="G138" s="2" t="s">
        <v>456</v>
      </c>
      <c r="H138" s="5">
        <v>413523</v>
      </c>
      <c r="J138" s="5">
        <v>400219</v>
      </c>
      <c r="K138" s="5">
        <v>400218.29</v>
      </c>
      <c r="L138" s="5">
        <v>400218.29</v>
      </c>
      <c r="M138" s="5">
        <v>400218.29</v>
      </c>
      <c r="N138" s="5">
        <v>400218.29</v>
      </c>
      <c r="O138" s="6">
        <v>0</v>
      </c>
      <c r="Q138" s="6">
        <v>0.71</v>
      </c>
      <c r="W138" s="16">
        <f t="shared" si="2"/>
        <v>400218.29</v>
      </c>
    </row>
    <row r="139" spans="1:23" hidden="1">
      <c r="A139" s="8">
        <v>11520</v>
      </c>
      <c r="C139" s="2" t="s">
        <v>457</v>
      </c>
      <c r="D139" s="8">
        <v>11</v>
      </c>
      <c r="E139" s="2" t="s">
        <v>458</v>
      </c>
      <c r="F139" s="2" t="s">
        <v>459</v>
      </c>
      <c r="G139" s="2" t="s">
        <v>460</v>
      </c>
      <c r="H139" s="5">
        <v>413523</v>
      </c>
      <c r="J139" s="5">
        <v>393012</v>
      </c>
      <c r="K139" s="5">
        <v>393011.62</v>
      </c>
      <c r="L139" s="5">
        <v>393011.62</v>
      </c>
      <c r="M139" s="5">
        <v>393011.62</v>
      </c>
      <c r="N139" s="5">
        <v>393011.62</v>
      </c>
      <c r="O139" s="6">
        <v>0</v>
      </c>
      <c r="Q139" s="6">
        <v>0.38</v>
      </c>
      <c r="W139" s="16">
        <f t="shared" si="2"/>
        <v>393011.62</v>
      </c>
    </row>
    <row r="140" spans="1:23" hidden="1">
      <c r="A140" s="8">
        <v>11600</v>
      </c>
      <c r="C140" s="2" t="s">
        <v>461</v>
      </c>
      <c r="D140" s="8">
        <v>11</v>
      </c>
      <c r="E140" s="2" t="s">
        <v>462</v>
      </c>
      <c r="F140" s="2" t="s">
        <v>463</v>
      </c>
      <c r="G140" s="2" t="s">
        <v>464</v>
      </c>
      <c r="H140" s="5">
        <v>280089</v>
      </c>
      <c r="J140" s="5">
        <v>257451</v>
      </c>
      <c r="K140" s="5">
        <v>257450.43</v>
      </c>
      <c r="L140" s="5">
        <v>257450.43</v>
      </c>
      <c r="M140" s="5">
        <v>257450.43</v>
      </c>
      <c r="N140" s="5">
        <v>257450.43</v>
      </c>
      <c r="O140" s="6">
        <v>0</v>
      </c>
      <c r="Q140" s="6">
        <v>0.56999999999999995</v>
      </c>
      <c r="W140" s="16">
        <f t="shared" si="2"/>
        <v>257450.43</v>
      </c>
    </row>
    <row r="141" spans="1:23" hidden="1">
      <c r="A141" s="8">
        <v>11710</v>
      </c>
      <c r="C141" s="2" t="s">
        <v>465</v>
      </c>
      <c r="D141" s="8">
        <v>11</v>
      </c>
      <c r="E141" s="2" t="s">
        <v>466</v>
      </c>
      <c r="F141" s="2" t="s">
        <v>467</v>
      </c>
      <c r="G141" s="2" t="s">
        <v>468</v>
      </c>
      <c r="H141" s="5">
        <v>719531</v>
      </c>
      <c r="J141" s="5">
        <v>701794</v>
      </c>
      <c r="K141" s="5">
        <v>701793.12</v>
      </c>
      <c r="L141" s="5">
        <v>701793.12</v>
      </c>
      <c r="M141" s="5">
        <v>701793.12</v>
      </c>
      <c r="N141" s="5">
        <v>583162.6</v>
      </c>
      <c r="O141" s="6">
        <v>0</v>
      </c>
      <c r="Q141" s="6">
        <v>0.88</v>
      </c>
      <c r="W141" s="16">
        <f t="shared" si="2"/>
        <v>701793.12</v>
      </c>
    </row>
    <row r="142" spans="1:23" hidden="1">
      <c r="C142" s="2" t="s">
        <v>469</v>
      </c>
      <c r="W142" s="16"/>
    </row>
    <row r="143" spans="1:23" hidden="1">
      <c r="A143" s="8">
        <v>11750</v>
      </c>
      <c r="C143" s="2" t="s">
        <v>470</v>
      </c>
      <c r="D143" s="8">
        <v>11</v>
      </c>
      <c r="E143" s="2" t="s">
        <v>471</v>
      </c>
      <c r="F143" s="2" t="s">
        <v>472</v>
      </c>
      <c r="G143" s="2" t="s">
        <v>473</v>
      </c>
      <c r="H143" s="5">
        <v>151317</v>
      </c>
      <c r="J143" s="5">
        <v>146605</v>
      </c>
      <c r="K143" s="5">
        <v>146604.69</v>
      </c>
      <c r="L143" s="5">
        <v>146604.69</v>
      </c>
      <c r="M143" s="5">
        <v>146604.69</v>
      </c>
      <c r="N143" s="5">
        <v>146604.69</v>
      </c>
      <c r="O143" s="6">
        <v>0</v>
      </c>
      <c r="Q143" s="6">
        <v>0.31</v>
      </c>
      <c r="W143" s="16">
        <f t="shared" si="2"/>
        <v>146604.69</v>
      </c>
    </row>
    <row r="144" spans="1:23" hidden="1">
      <c r="A144" s="8">
        <v>12910</v>
      </c>
      <c r="C144" s="2" t="s">
        <v>474</v>
      </c>
      <c r="D144" s="8">
        <v>11</v>
      </c>
      <c r="E144" s="2" t="s">
        <v>475</v>
      </c>
      <c r="F144" s="2" t="s">
        <v>476</v>
      </c>
      <c r="G144" s="2" t="s">
        <v>477</v>
      </c>
      <c r="H144" s="5">
        <v>2216528</v>
      </c>
      <c r="J144" s="5">
        <v>965991</v>
      </c>
      <c r="K144" s="5">
        <v>965991</v>
      </c>
      <c r="L144" s="5">
        <v>965991</v>
      </c>
      <c r="M144" s="5">
        <v>965991</v>
      </c>
      <c r="N144" s="5">
        <v>965991</v>
      </c>
      <c r="O144" s="6">
        <v>0</v>
      </c>
      <c r="Q144" s="6">
        <v>0</v>
      </c>
      <c r="W144" s="16">
        <f t="shared" si="2"/>
        <v>965991</v>
      </c>
    </row>
    <row r="145" spans="1:23" hidden="1">
      <c r="A145" s="8">
        <v>21100</v>
      </c>
      <c r="C145" s="2" t="s">
        <v>478</v>
      </c>
      <c r="D145" s="8">
        <v>11</v>
      </c>
      <c r="E145" s="2" t="s">
        <v>479</v>
      </c>
      <c r="F145" s="2" t="s">
        <v>480</v>
      </c>
      <c r="G145" s="2" t="s">
        <v>481</v>
      </c>
      <c r="H145" s="5">
        <v>600000</v>
      </c>
      <c r="J145" s="5">
        <v>600000</v>
      </c>
      <c r="K145" s="5">
        <v>600000</v>
      </c>
      <c r="L145" s="5">
        <v>600000</v>
      </c>
      <c r="M145" s="5">
        <v>600000</v>
      </c>
      <c r="N145" s="5">
        <v>600000</v>
      </c>
      <c r="O145" s="6">
        <v>0</v>
      </c>
      <c r="Q145" s="6">
        <v>0</v>
      </c>
      <c r="W145" s="16">
        <f t="shared" si="2"/>
        <v>600000</v>
      </c>
    </row>
    <row r="146" spans="1:23" hidden="1">
      <c r="A146" s="8">
        <v>21200</v>
      </c>
      <c r="B146" s="2" t="s">
        <v>482</v>
      </c>
      <c r="D146" s="8">
        <v>11</v>
      </c>
      <c r="E146" s="2" t="s">
        <v>483</v>
      </c>
      <c r="F146" s="2" t="s">
        <v>484</v>
      </c>
      <c r="G146" s="2" t="s">
        <v>485</v>
      </c>
      <c r="H146" s="5">
        <v>56189</v>
      </c>
      <c r="J146" s="5">
        <v>56189</v>
      </c>
      <c r="K146" s="5">
        <v>56189</v>
      </c>
      <c r="L146" s="5">
        <v>56189</v>
      </c>
      <c r="M146" s="5">
        <v>56189</v>
      </c>
      <c r="N146" s="5">
        <v>56189</v>
      </c>
      <c r="O146" s="6">
        <v>0</v>
      </c>
      <c r="Q146" s="6">
        <v>0</v>
      </c>
      <c r="W146" s="16">
        <f t="shared" si="2"/>
        <v>56189</v>
      </c>
    </row>
    <row r="147" spans="1:23" hidden="1">
      <c r="A147" s="8">
        <v>21420</v>
      </c>
      <c r="C147" s="2" t="s">
        <v>486</v>
      </c>
      <c r="D147" s="8">
        <v>11</v>
      </c>
      <c r="E147" s="2" t="s">
        <v>487</v>
      </c>
      <c r="F147" s="2" t="s">
        <v>488</v>
      </c>
      <c r="G147" s="2" t="s">
        <v>489</v>
      </c>
      <c r="H147" s="6">
        <v>0</v>
      </c>
      <c r="J147" s="5">
        <v>25000</v>
      </c>
      <c r="K147" s="5">
        <v>25000</v>
      </c>
      <c r="L147" s="5">
        <v>25000</v>
      </c>
      <c r="M147" s="5">
        <v>25000</v>
      </c>
      <c r="N147" s="5">
        <v>25000</v>
      </c>
      <c r="O147" s="6">
        <v>0</v>
      </c>
      <c r="Q147" s="6">
        <v>0</v>
      </c>
      <c r="W147" s="16">
        <f t="shared" si="2"/>
        <v>25000</v>
      </c>
    </row>
    <row r="148" spans="1:23" hidden="1">
      <c r="A148" s="8">
        <v>22100</v>
      </c>
      <c r="C148" s="2" t="s">
        <v>490</v>
      </c>
      <c r="D148" s="8">
        <v>11</v>
      </c>
      <c r="E148" s="2" t="s">
        <v>491</v>
      </c>
      <c r="F148" s="2" t="s">
        <v>492</v>
      </c>
      <c r="G148" s="2" t="s">
        <v>493</v>
      </c>
      <c r="H148" s="5">
        <v>3500000</v>
      </c>
      <c r="J148" s="5">
        <v>2943093</v>
      </c>
      <c r="K148" s="5">
        <v>2943092.16</v>
      </c>
      <c r="L148" s="5">
        <v>2943092.16</v>
      </c>
      <c r="M148" s="5">
        <v>2943092.16</v>
      </c>
      <c r="N148" s="5">
        <v>2662724.73</v>
      </c>
      <c r="O148" s="6">
        <v>0</v>
      </c>
      <c r="Q148" s="6">
        <v>0.84</v>
      </c>
      <c r="W148" s="16">
        <f t="shared" si="2"/>
        <v>2943092.16</v>
      </c>
    </row>
    <row r="149" spans="1:23" hidden="1">
      <c r="A149" s="8">
        <v>23100</v>
      </c>
      <c r="C149" s="2" t="s">
        <v>494</v>
      </c>
      <c r="D149" s="8">
        <v>11</v>
      </c>
      <c r="E149" s="2" t="s">
        <v>495</v>
      </c>
      <c r="F149" s="2" t="s">
        <v>496</v>
      </c>
      <c r="G149" s="2" t="s">
        <v>497</v>
      </c>
      <c r="H149" s="5">
        <v>896000</v>
      </c>
      <c r="J149" s="5">
        <v>896000</v>
      </c>
      <c r="K149" s="5">
        <v>896000</v>
      </c>
      <c r="L149" s="5">
        <v>896000</v>
      </c>
      <c r="M149" s="5">
        <v>896000</v>
      </c>
      <c r="N149" s="5">
        <v>896000</v>
      </c>
      <c r="O149" s="6">
        <v>0</v>
      </c>
      <c r="Q149" s="6">
        <v>0</v>
      </c>
      <c r="W149" s="16">
        <f t="shared" si="2"/>
        <v>896000</v>
      </c>
    </row>
    <row r="150" spans="1:23" hidden="1">
      <c r="A150" s="8">
        <v>23200</v>
      </c>
      <c r="C150" s="2" t="s">
        <v>498</v>
      </c>
      <c r="D150" s="8">
        <v>11</v>
      </c>
      <c r="E150" s="2" t="s">
        <v>499</v>
      </c>
      <c r="F150" s="2" t="s">
        <v>500</v>
      </c>
      <c r="G150" s="2" t="s">
        <v>501</v>
      </c>
      <c r="H150" s="5">
        <v>60000</v>
      </c>
      <c r="J150" s="5">
        <v>61493</v>
      </c>
      <c r="K150" s="5">
        <v>61492.51</v>
      </c>
      <c r="L150" s="5">
        <v>61492.51</v>
      </c>
      <c r="M150" s="5">
        <v>61492.51</v>
      </c>
      <c r="N150" s="5">
        <v>61492.51</v>
      </c>
      <c r="O150" s="6">
        <v>0</v>
      </c>
      <c r="Q150" s="6">
        <v>0.49</v>
      </c>
      <c r="W150" s="16">
        <f t="shared" si="2"/>
        <v>61492.51</v>
      </c>
    </row>
    <row r="151" spans="1:23" hidden="1">
      <c r="C151" s="2" t="s">
        <v>502</v>
      </c>
      <c r="W151" s="16"/>
    </row>
    <row r="152" spans="1:23" hidden="1">
      <c r="A152" s="8">
        <v>26210</v>
      </c>
      <c r="C152" s="2" t="s">
        <v>503</v>
      </c>
      <c r="D152" s="8">
        <v>11</v>
      </c>
      <c r="E152" s="2" t="s">
        <v>504</v>
      </c>
      <c r="F152" s="2" t="s">
        <v>505</v>
      </c>
      <c r="G152" s="2" t="s">
        <v>506</v>
      </c>
      <c r="H152" s="5">
        <v>100000</v>
      </c>
      <c r="J152" s="5">
        <v>99970</v>
      </c>
      <c r="K152" s="5">
        <v>99969.26</v>
      </c>
      <c r="L152" s="5">
        <v>99969.26</v>
      </c>
      <c r="M152" s="5">
        <v>99969.26</v>
      </c>
      <c r="N152" s="5">
        <v>99969.26</v>
      </c>
      <c r="O152" s="6">
        <v>0</v>
      </c>
      <c r="Q152" s="6">
        <v>0.74</v>
      </c>
      <c r="W152" s="16">
        <f t="shared" si="2"/>
        <v>99969.26</v>
      </c>
    </row>
    <row r="153" spans="1:23" hidden="1">
      <c r="A153" s="8">
        <v>29200</v>
      </c>
      <c r="C153" s="2" t="s">
        <v>507</v>
      </c>
      <c r="D153" s="8">
        <v>11</v>
      </c>
      <c r="E153" s="2" t="s">
        <v>508</v>
      </c>
      <c r="F153" s="2" t="s">
        <v>509</v>
      </c>
      <c r="G153" s="2" t="s">
        <v>510</v>
      </c>
      <c r="H153" s="6">
        <v>0</v>
      </c>
      <c r="J153" s="5">
        <v>6000</v>
      </c>
      <c r="K153" s="5">
        <v>6000</v>
      </c>
      <c r="L153" s="5">
        <v>6000</v>
      </c>
      <c r="M153" s="5">
        <v>6000</v>
      </c>
      <c r="N153" s="5">
        <v>6000</v>
      </c>
      <c r="O153" s="6">
        <v>0</v>
      </c>
      <c r="Q153" s="6">
        <v>0</v>
      </c>
      <c r="W153" s="16">
        <f t="shared" si="2"/>
        <v>6000</v>
      </c>
    </row>
    <row r="154" spans="1:23" hidden="1">
      <c r="A154" s="8">
        <v>33100</v>
      </c>
      <c r="C154" s="2" t="s">
        <v>511</v>
      </c>
      <c r="D154" s="8">
        <v>11</v>
      </c>
      <c r="E154" s="2" t="s">
        <v>512</v>
      </c>
      <c r="F154" s="2" t="s">
        <v>513</v>
      </c>
      <c r="G154" s="2" t="s">
        <v>514</v>
      </c>
      <c r="H154" s="5">
        <v>50000</v>
      </c>
      <c r="J154" s="5">
        <v>28631</v>
      </c>
      <c r="K154" s="5">
        <v>28630.400000000001</v>
      </c>
      <c r="L154" s="5">
        <v>28630.400000000001</v>
      </c>
      <c r="M154" s="5">
        <v>28630.400000000001</v>
      </c>
      <c r="N154" s="5">
        <v>28630.400000000001</v>
      </c>
      <c r="O154" s="6">
        <v>0</v>
      </c>
      <c r="Q154" s="6">
        <v>0.6</v>
      </c>
      <c r="W154" s="16">
        <f t="shared" si="2"/>
        <v>28630.400000000001</v>
      </c>
    </row>
    <row r="155" spans="1:23" hidden="1">
      <c r="A155" s="8">
        <v>33500</v>
      </c>
      <c r="C155" s="2" t="s">
        <v>515</v>
      </c>
      <c r="D155" s="8">
        <v>11</v>
      </c>
      <c r="E155" s="2" t="s">
        <v>516</v>
      </c>
      <c r="F155" s="2" t="s">
        <v>517</v>
      </c>
      <c r="G155" s="2" t="s">
        <v>518</v>
      </c>
      <c r="H155" s="5">
        <v>10000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Q155" s="6">
        <v>0</v>
      </c>
      <c r="W155" s="16">
        <f t="shared" si="2"/>
        <v>0</v>
      </c>
    </row>
    <row r="156" spans="1:23" hidden="1">
      <c r="A156" s="8">
        <v>34400</v>
      </c>
      <c r="C156" s="2" t="s">
        <v>519</v>
      </c>
      <c r="D156" s="8">
        <v>11</v>
      </c>
      <c r="E156" s="2" t="s">
        <v>520</v>
      </c>
      <c r="F156" s="2" t="s">
        <v>521</v>
      </c>
      <c r="G156" s="2" t="s">
        <v>522</v>
      </c>
      <c r="H156" s="5">
        <v>50000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Q156" s="6">
        <v>0</v>
      </c>
      <c r="W156" s="16">
        <f t="shared" si="2"/>
        <v>0</v>
      </c>
    </row>
    <row r="157" spans="1:23" hidden="1">
      <c r="A157" s="8">
        <v>35610</v>
      </c>
      <c r="B157" s="2" t="s">
        <v>523</v>
      </c>
      <c r="D157" s="8">
        <v>11</v>
      </c>
      <c r="E157" s="2" t="s">
        <v>524</v>
      </c>
      <c r="F157" s="2" t="s">
        <v>525</v>
      </c>
      <c r="G157" s="2" t="s">
        <v>526</v>
      </c>
      <c r="H157" s="5">
        <v>80000</v>
      </c>
      <c r="J157" s="5">
        <v>115800</v>
      </c>
      <c r="K157" s="5">
        <v>115799.67999999999</v>
      </c>
      <c r="L157" s="5">
        <v>115799.67999999999</v>
      </c>
      <c r="M157" s="5">
        <v>115799.67999999999</v>
      </c>
      <c r="N157" s="5">
        <v>13666.81</v>
      </c>
      <c r="O157" s="6">
        <v>0</v>
      </c>
      <c r="Q157" s="6">
        <v>0.32</v>
      </c>
      <c r="W157" s="16">
        <f t="shared" si="2"/>
        <v>115799.67999999999</v>
      </c>
    </row>
    <row r="158" spans="1:23" hidden="1">
      <c r="A158" s="8">
        <v>35620</v>
      </c>
      <c r="B158" s="2" t="s">
        <v>527</v>
      </c>
      <c r="D158" s="8">
        <v>11</v>
      </c>
      <c r="E158" s="2" t="s">
        <v>528</v>
      </c>
      <c r="F158" s="2" t="s">
        <v>529</v>
      </c>
      <c r="G158" s="2" t="s">
        <v>530</v>
      </c>
      <c r="H158" s="5">
        <v>210000</v>
      </c>
      <c r="J158" s="5">
        <v>176346</v>
      </c>
      <c r="K158" s="5">
        <v>176345.74</v>
      </c>
      <c r="L158" s="5">
        <v>176345.74</v>
      </c>
      <c r="M158" s="5">
        <v>176345.74</v>
      </c>
      <c r="N158" s="5">
        <v>37372.07</v>
      </c>
      <c r="O158" s="6">
        <v>0</v>
      </c>
      <c r="Q158" s="6">
        <v>0.26</v>
      </c>
      <c r="W158" s="16">
        <f t="shared" si="2"/>
        <v>176345.74</v>
      </c>
    </row>
    <row r="159" spans="1:23" hidden="1">
      <c r="A159" s="8">
        <v>35800</v>
      </c>
      <c r="C159" s="2" t="s">
        <v>531</v>
      </c>
      <c r="D159" s="8">
        <v>11</v>
      </c>
      <c r="E159" s="2" t="s">
        <v>532</v>
      </c>
      <c r="F159" s="2" t="s">
        <v>533</v>
      </c>
      <c r="G159" s="2" t="s">
        <v>534</v>
      </c>
      <c r="H159" s="6">
        <v>0</v>
      </c>
      <c r="J159" s="6">
        <v>550</v>
      </c>
      <c r="K159" s="6">
        <v>550</v>
      </c>
      <c r="L159" s="6">
        <v>550</v>
      </c>
      <c r="M159" s="6">
        <v>550</v>
      </c>
      <c r="N159" s="6">
        <v>550</v>
      </c>
      <c r="O159" s="6">
        <v>0</v>
      </c>
      <c r="Q159" s="6">
        <v>0</v>
      </c>
      <c r="W159" s="16">
        <f t="shared" si="2"/>
        <v>550</v>
      </c>
    </row>
    <row r="160" spans="1:23" hidden="1">
      <c r="A160" s="8">
        <v>36930</v>
      </c>
      <c r="C160" s="2" t="s">
        <v>535</v>
      </c>
      <c r="D160" s="8">
        <v>11</v>
      </c>
      <c r="E160" s="2" t="s">
        <v>536</v>
      </c>
      <c r="F160" s="2" t="s">
        <v>537</v>
      </c>
      <c r="G160" s="2" t="s">
        <v>538</v>
      </c>
      <c r="H160" s="6">
        <v>0</v>
      </c>
      <c r="J160" s="6">
        <v>215</v>
      </c>
      <c r="K160" s="6">
        <v>215</v>
      </c>
      <c r="L160" s="6">
        <v>215</v>
      </c>
      <c r="M160" s="6">
        <v>215</v>
      </c>
      <c r="N160" s="6">
        <v>215</v>
      </c>
      <c r="O160" s="6">
        <v>0</v>
      </c>
      <c r="Q160" s="6">
        <v>0</v>
      </c>
      <c r="W160" s="16">
        <f t="shared" si="2"/>
        <v>215</v>
      </c>
    </row>
    <row r="161" spans="1:23" hidden="1">
      <c r="A161" s="8">
        <v>39100</v>
      </c>
      <c r="C161" s="2" t="s">
        <v>539</v>
      </c>
      <c r="D161" s="8">
        <v>11</v>
      </c>
      <c r="E161" s="2" t="s">
        <v>540</v>
      </c>
      <c r="F161" s="2" t="s">
        <v>541</v>
      </c>
      <c r="G161" s="2" t="s">
        <v>542</v>
      </c>
      <c r="H161" s="5">
        <v>20000</v>
      </c>
      <c r="J161" s="5">
        <v>12650</v>
      </c>
      <c r="K161" s="5">
        <v>12650</v>
      </c>
      <c r="L161" s="5">
        <v>12650</v>
      </c>
      <c r="M161" s="5">
        <v>12650</v>
      </c>
      <c r="N161" s="5">
        <v>12650</v>
      </c>
      <c r="O161" s="6">
        <v>0</v>
      </c>
      <c r="Q161" s="6">
        <v>0</v>
      </c>
      <c r="W161" s="16">
        <f t="shared" si="2"/>
        <v>12650</v>
      </c>
    </row>
    <row r="162" spans="1:23" hidden="1">
      <c r="A162" s="8">
        <v>39200</v>
      </c>
      <c r="C162" s="2" t="s">
        <v>543</v>
      </c>
      <c r="D162" s="8">
        <v>11</v>
      </c>
      <c r="E162" s="2" t="s">
        <v>544</v>
      </c>
      <c r="F162" s="2" t="s">
        <v>545</v>
      </c>
      <c r="G162" s="2" t="s">
        <v>546</v>
      </c>
      <c r="H162" s="5">
        <v>20000</v>
      </c>
      <c r="J162" s="5">
        <v>12610</v>
      </c>
      <c r="K162" s="5">
        <v>12609.92</v>
      </c>
      <c r="L162" s="5">
        <v>12609.92</v>
      </c>
      <c r="M162" s="5">
        <v>12609.92</v>
      </c>
      <c r="N162" s="5">
        <v>12609.92</v>
      </c>
      <c r="O162" s="6">
        <v>0</v>
      </c>
      <c r="Q162" s="6">
        <v>0.08</v>
      </c>
      <c r="W162" s="16">
        <f t="shared" si="2"/>
        <v>12609.92</v>
      </c>
    </row>
    <row r="163" spans="1:23" hidden="1">
      <c r="A163" s="8">
        <v>39600</v>
      </c>
      <c r="C163" s="2" t="s">
        <v>547</v>
      </c>
      <c r="D163" s="8">
        <v>11</v>
      </c>
      <c r="E163" s="2" t="s">
        <v>548</v>
      </c>
      <c r="F163" s="2" t="s">
        <v>549</v>
      </c>
      <c r="G163" s="2" t="s">
        <v>550</v>
      </c>
      <c r="H163" s="5">
        <v>100000</v>
      </c>
      <c r="J163" s="5">
        <v>95400</v>
      </c>
      <c r="K163" s="5">
        <v>95399.58</v>
      </c>
      <c r="L163" s="5">
        <v>95399.58</v>
      </c>
      <c r="M163" s="5">
        <v>95399.58</v>
      </c>
      <c r="N163" s="5">
        <v>55839.58</v>
      </c>
      <c r="O163" s="6">
        <v>0</v>
      </c>
      <c r="Q163" s="6">
        <v>0.42</v>
      </c>
      <c r="W163" s="16">
        <f t="shared" si="2"/>
        <v>95399.58</v>
      </c>
    </row>
    <row r="164" spans="1:23" hidden="1">
      <c r="A164" s="8">
        <v>51220</v>
      </c>
      <c r="C164" s="2" t="s">
        <v>551</v>
      </c>
      <c r="D164" s="8">
        <v>11</v>
      </c>
      <c r="E164" s="2" t="s">
        <v>552</v>
      </c>
      <c r="F164" s="2" t="s">
        <v>553</v>
      </c>
      <c r="G164" s="2" t="s">
        <v>554</v>
      </c>
      <c r="H164" s="6">
        <v>0</v>
      </c>
      <c r="J164" s="5">
        <v>1312</v>
      </c>
      <c r="K164" s="5">
        <v>1311.25</v>
      </c>
      <c r="L164" s="5">
        <v>1311.25</v>
      </c>
      <c r="M164" s="5">
        <v>1311.25</v>
      </c>
      <c r="N164" s="5">
        <v>1311.25</v>
      </c>
      <c r="O164" s="6">
        <v>0</v>
      </c>
      <c r="Q164" s="6">
        <v>0.75</v>
      </c>
      <c r="W164" s="16">
        <f t="shared" si="2"/>
        <v>1311.25</v>
      </c>
    </row>
    <row r="165" spans="1:23" hidden="1">
      <c r="A165" s="4" t="s">
        <v>555</v>
      </c>
      <c r="B165" s="7">
        <v>11</v>
      </c>
      <c r="D165" s="4" t="s">
        <v>556</v>
      </c>
      <c r="H165" s="5">
        <v>28698077</v>
      </c>
      <c r="J165" s="5">
        <v>23454767</v>
      </c>
      <c r="K165" s="5">
        <v>23454744.41</v>
      </c>
      <c r="L165" s="5">
        <v>23454744.41</v>
      </c>
      <c r="M165" s="5">
        <v>23454744.41</v>
      </c>
      <c r="N165" s="5">
        <v>23158501.109999999</v>
      </c>
      <c r="O165" s="6">
        <v>0</v>
      </c>
      <c r="Q165" s="6">
        <v>22.59</v>
      </c>
      <c r="W165" s="16">
        <f t="shared" si="2"/>
        <v>23454744.41</v>
      </c>
    </row>
    <row r="166" spans="1:23" hidden="1">
      <c r="A166" s="4" t="s">
        <v>557</v>
      </c>
      <c r="B166" s="4" t="s">
        <v>558</v>
      </c>
      <c r="C166" s="4" t="s">
        <v>559</v>
      </c>
      <c r="H166" s="5">
        <v>28698077</v>
      </c>
      <c r="J166" s="5">
        <v>23454767</v>
      </c>
      <c r="K166" s="5">
        <v>23454744.41</v>
      </c>
      <c r="L166" s="5">
        <v>23454744.41</v>
      </c>
      <c r="M166" s="5">
        <v>23454744.41</v>
      </c>
      <c r="N166" s="5">
        <v>23158501.109999999</v>
      </c>
      <c r="O166" s="6">
        <v>0</v>
      </c>
      <c r="Q166" s="6">
        <v>22.59</v>
      </c>
      <c r="W166" s="16">
        <f t="shared" si="2"/>
        <v>23454744.41</v>
      </c>
    </row>
    <row r="167" spans="1:23" hidden="1">
      <c r="A167" s="4" t="s">
        <v>560</v>
      </c>
      <c r="B167" s="7">
        <v>0</v>
      </c>
      <c r="C167" s="4" t="s">
        <v>561</v>
      </c>
      <c r="H167" s="5">
        <v>28698077</v>
      </c>
      <c r="J167" s="5">
        <v>23454767</v>
      </c>
      <c r="K167" s="5">
        <v>23454744.41</v>
      </c>
      <c r="L167" s="5">
        <v>23454744.41</v>
      </c>
      <c r="M167" s="5">
        <v>23454744.41</v>
      </c>
      <c r="N167" s="5">
        <v>23158501.109999999</v>
      </c>
      <c r="O167" s="6">
        <v>0</v>
      </c>
      <c r="Q167" s="6">
        <v>22.59</v>
      </c>
      <c r="W167" s="16">
        <f t="shared" si="2"/>
        <v>23454744.41</v>
      </c>
    </row>
    <row r="168" spans="1:23" hidden="1">
      <c r="B168" s="4" t="s">
        <v>562</v>
      </c>
      <c r="C168" s="4" t="s">
        <v>563</v>
      </c>
      <c r="D168" s="4" t="s">
        <v>564</v>
      </c>
      <c r="H168" s="5">
        <v>3394326</v>
      </c>
      <c r="J168" s="5">
        <v>3257068</v>
      </c>
      <c r="K168" s="5">
        <v>3257065.63</v>
      </c>
      <c r="L168" s="5">
        <v>3257065.63</v>
      </c>
      <c r="M168" s="5">
        <v>3257065.63</v>
      </c>
      <c r="N168" s="5">
        <v>3203323.17</v>
      </c>
      <c r="O168" s="6">
        <v>0</v>
      </c>
      <c r="Q168" s="6">
        <v>2.37</v>
      </c>
      <c r="W168" s="16">
        <f t="shared" si="2"/>
        <v>3257065.63</v>
      </c>
    </row>
    <row r="169" spans="1:23" hidden="1">
      <c r="A169" s="8">
        <v>11100</v>
      </c>
      <c r="C169" s="2" t="s">
        <v>565</v>
      </c>
      <c r="D169" s="8">
        <v>11</v>
      </c>
      <c r="E169" s="2" t="s">
        <v>566</v>
      </c>
      <c r="F169" s="2" t="s">
        <v>567</v>
      </c>
      <c r="G169" s="2" t="s">
        <v>568</v>
      </c>
      <c r="H169" s="5">
        <v>2419078</v>
      </c>
      <c r="J169" s="5">
        <v>2309452</v>
      </c>
      <c r="K169" s="5">
        <v>2309451.6</v>
      </c>
      <c r="L169" s="5">
        <v>2309451.6</v>
      </c>
      <c r="M169" s="5">
        <v>2309451.6</v>
      </c>
      <c r="N169" s="5">
        <v>2309451.6</v>
      </c>
      <c r="O169" s="6">
        <v>0</v>
      </c>
      <c r="Q169" s="6">
        <v>0.4</v>
      </c>
      <c r="W169" s="16">
        <f t="shared" si="2"/>
        <v>2309451.6</v>
      </c>
    </row>
    <row r="170" spans="1:23" hidden="1">
      <c r="A170" s="8">
        <v>11510</v>
      </c>
      <c r="C170" s="2" t="s">
        <v>569</v>
      </c>
      <c r="D170" s="8">
        <v>11</v>
      </c>
      <c r="E170" s="2" t="s">
        <v>570</v>
      </c>
      <c r="F170" s="2" t="s">
        <v>571</v>
      </c>
      <c r="G170" s="2" t="s">
        <v>572</v>
      </c>
      <c r="H170" s="5">
        <v>201590</v>
      </c>
      <c r="J170" s="5">
        <v>192455</v>
      </c>
      <c r="K170" s="5">
        <v>192454.3</v>
      </c>
      <c r="L170" s="5">
        <v>192454.3</v>
      </c>
      <c r="M170" s="5">
        <v>192454.3</v>
      </c>
      <c r="N170" s="5">
        <v>192454.3</v>
      </c>
      <c r="O170" s="6">
        <v>0</v>
      </c>
      <c r="Q170" s="6">
        <v>0.7</v>
      </c>
      <c r="W170" s="16">
        <f t="shared" si="2"/>
        <v>192454.3</v>
      </c>
    </row>
    <row r="171" spans="1:23" hidden="1">
      <c r="A171" s="8">
        <v>11520</v>
      </c>
      <c r="C171" s="2" t="s">
        <v>573</v>
      </c>
      <c r="D171" s="8">
        <v>11</v>
      </c>
      <c r="E171" s="2" t="s">
        <v>574</v>
      </c>
      <c r="F171" s="2" t="s">
        <v>575</v>
      </c>
      <c r="G171" s="2" t="s">
        <v>576</v>
      </c>
      <c r="H171" s="5">
        <v>201590</v>
      </c>
      <c r="J171" s="5">
        <v>199590</v>
      </c>
      <c r="K171" s="5">
        <v>199589.8</v>
      </c>
      <c r="L171" s="5">
        <v>199589.8</v>
      </c>
      <c r="M171" s="5">
        <v>199589.8</v>
      </c>
      <c r="N171" s="5">
        <v>199589.8</v>
      </c>
      <c r="O171" s="6">
        <v>0</v>
      </c>
      <c r="Q171" s="6">
        <v>0.2</v>
      </c>
      <c r="W171" s="16">
        <f t="shared" si="2"/>
        <v>199589.8</v>
      </c>
    </row>
    <row r="172" spans="1:23" hidden="1">
      <c r="A172" s="8">
        <v>11600</v>
      </c>
      <c r="C172" s="2" t="s">
        <v>577</v>
      </c>
      <c r="D172" s="8">
        <v>11</v>
      </c>
      <c r="E172" s="2" t="s">
        <v>578</v>
      </c>
      <c r="F172" s="2" t="s">
        <v>579</v>
      </c>
      <c r="G172" s="2" t="s">
        <v>580</v>
      </c>
      <c r="H172" s="5">
        <v>168922</v>
      </c>
      <c r="J172" s="5">
        <v>157159</v>
      </c>
      <c r="K172" s="5">
        <v>157158.79999999999</v>
      </c>
      <c r="L172" s="5">
        <v>157158.79999999999</v>
      </c>
      <c r="M172" s="5">
        <v>157158.79999999999</v>
      </c>
      <c r="N172" s="5">
        <v>157158.79999999999</v>
      </c>
      <c r="O172" s="6">
        <v>0</v>
      </c>
      <c r="Q172" s="6">
        <v>0.2</v>
      </c>
      <c r="W172" s="16">
        <f t="shared" si="2"/>
        <v>157158.79999999999</v>
      </c>
    </row>
    <row r="173" spans="1:23" hidden="1">
      <c r="A173" s="8">
        <v>11710</v>
      </c>
      <c r="C173" s="2" t="s">
        <v>581</v>
      </c>
      <c r="D173" s="8">
        <v>11</v>
      </c>
      <c r="E173" s="2" t="s">
        <v>582</v>
      </c>
      <c r="F173" s="2" t="s">
        <v>583</v>
      </c>
      <c r="G173" s="2" t="s">
        <v>584</v>
      </c>
      <c r="H173" s="5">
        <v>350767</v>
      </c>
      <c r="J173" s="5">
        <v>346993</v>
      </c>
      <c r="K173" s="5">
        <v>346992.76</v>
      </c>
      <c r="L173" s="5">
        <v>346992.76</v>
      </c>
      <c r="M173" s="5">
        <v>346992.76</v>
      </c>
      <c r="N173" s="5">
        <v>293250.3</v>
      </c>
      <c r="O173" s="6">
        <v>0</v>
      </c>
      <c r="Q173" s="6">
        <v>0.24</v>
      </c>
      <c r="W173" s="16">
        <f t="shared" si="2"/>
        <v>346992.76</v>
      </c>
    </row>
    <row r="174" spans="1:23" hidden="1">
      <c r="A174" s="2" t="s">
        <v>585</v>
      </c>
      <c r="W174" s="15"/>
    </row>
    <row r="175" spans="1:23" hidden="1">
      <c r="W175" s="15"/>
    </row>
    <row r="176" spans="1:23" hidden="1">
      <c r="A176" s="4" t="s">
        <v>586</v>
      </c>
      <c r="W176" s="15"/>
    </row>
    <row r="177" spans="1:23" hidden="1">
      <c r="W177" s="15"/>
    </row>
    <row r="178" spans="1:23" hidden="1">
      <c r="A178" s="1" t="s">
        <v>587</v>
      </c>
      <c r="W178" s="15"/>
    </row>
    <row r="179" spans="1:23" hidden="1">
      <c r="A179" s="1" t="s">
        <v>588</v>
      </c>
      <c r="W179" s="15"/>
    </row>
    <row r="180" spans="1:23" hidden="1">
      <c r="A180" s="2" t="s">
        <v>589</v>
      </c>
      <c r="W180" s="15"/>
    </row>
    <row r="181" spans="1:23" hidden="1">
      <c r="A181" s="2" t="s">
        <v>590</v>
      </c>
      <c r="W181" s="15"/>
    </row>
    <row r="182" spans="1:23" hidden="1">
      <c r="W182" s="15"/>
    </row>
    <row r="183" spans="1:23" hidden="1">
      <c r="H183" s="2" t="s">
        <v>591</v>
      </c>
      <c r="I183" s="2" t="s">
        <v>592</v>
      </c>
      <c r="K183" s="2" t="s">
        <v>593</v>
      </c>
      <c r="P183" s="2" t="s">
        <v>594</v>
      </c>
      <c r="W183" s="15"/>
    </row>
    <row r="184" spans="1:23" hidden="1">
      <c r="C184" s="3" t="s">
        <v>595</v>
      </c>
      <c r="W184" s="15"/>
    </row>
    <row r="185" spans="1:23" hidden="1">
      <c r="J185" s="2" t="s">
        <v>596</v>
      </c>
      <c r="Q185" s="2" t="s">
        <v>597</v>
      </c>
      <c r="W185" s="15"/>
    </row>
    <row r="186" spans="1:23" hidden="1">
      <c r="A186" s="2" t="s">
        <v>598</v>
      </c>
      <c r="D186" s="2" t="s">
        <v>599</v>
      </c>
      <c r="E186" s="2" t="s">
        <v>600</v>
      </c>
      <c r="F186" s="2" t="s">
        <v>601</v>
      </c>
      <c r="H186" s="2" t="s">
        <v>602</v>
      </c>
      <c r="I186" s="2" t="s">
        <v>603</v>
      </c>
      <c r="J186" s="2" t="s">
        <v>604</v>
      </c>
      <c r="K186" s="2" t="s">
        <v>605</v>
      </c>
      <c r="M186" s="2" t="s">
        <v>606</v>
      </c>
      <c r="N186" s="2" t="s">
        <v>607</v>
      </c>
      <c r="O186" s="2" t="s">
        <v>608</v>
      </c>
      <c r="P186" s="2" t="s">
        <v>609</v>
      </c>
      <c r="Q186" s="2" t="s">
        <v>610</v>
      </c>
      <c r="W186" s="15" t="str">
        <f t="shared" ref="W186:W203" si="3">N186</f>
        <v>DEVENGADO</v>
      </c>
    </row>
    <row r="187" spans="1:23" hidden="1">
      <c r="B187" s="2" t="s">
        <v>611</v>
      </c>
      <c r="I187" s="2" t="s">
        <v>612</v>
      </c>
      <c r="J187" s="2" t="s">
        <v>613</v>
      </c>
      <c r="W187" s="15"/>
    </row>
    <row r="188" spans="1:23" hidden="1">
      <c r="A188" s="8">
        <v>11750</v>
      </c>
      <c r="C188" s="2" t="s">
        <v>614</v>
      </c>
      <c r="E188" s="8">
        <v>11</v>
      </c>
      <c r="F188" s="2" t="s">
        <v>615</v>
      </c>
      <c r="G188" s="2" t="s">
        <v>616</v>
      </c>
      <c r="H188" s="2" t="s">
        <v>617</v>
      </c>
      <c r="J188" s="5">
        <v>52379</v>
      </c>
      <c r="K188" s="5">
        <v>50370</v>
      </c>
      <c r="L188" s="5">
        <v>50369.37</v>
      </c>
      <c r="M188" s="5">
        <v>50369.37</v>
      </c>
      <c r="N188" s="5">
        <v>50369.37</v>
      </c>
      <c r="O188" s="5">
        <v>50369.37</v>
      </c>
      <c r="P188" s="6">
        <v>0</v>
      </c>
      <c r="R188" s="6">
        <v>0.63</v>
      </c>
      <c r="W188" s="15">
        <f t="shared" si="3"/>
        <v>50369.37</v>
      </c>
    </row>
    <row r="189" spans="1:23" hidden="1">
      <c r="A189" s="8">
        <v>51220</v>
      </c>
      <c r="C189" s="2" t="s">
        <v>618</v>
      </c>
      <c r="E189" s="8">
        <v>11</v>
      </c>
      <c r="F189" s="2" t="s">
        <v>619</v>
      </c>
      <c r="G189" s="2" t="s">
        <v>620</v>
      </c>
      <c r="H189" s="2" t="s">
        <v>621</v>
      </c>
      <c r="J189" s="6">
        <v>0</v>
      </c>
      <c r="K189" s="5">
        <v>1049</v>
      </c>
      <c r="L189" s="5">
        <v>1049</v>
      </c>
      <c r="M189" s="5">
        <v>1049</v>
      </c>
      <c r="N189" s="5">
        <v>1049</v>
      </c>
      <c r="O189" s="5">
        <v>1049</v>
      </c>
      <c r="P189" s="6">
        <v>0</v>
      </c>
      <c r="R189" s="6">
        <v>0</v>
      </c>
      <c r="W189" s="15">
        <f t="shared" si="3"/>
        <v>1049</v>
      </c>
    </row>
    <row r="190" spans="1:23" hidden="1">
      <c r="B190" s="4" t="s">
        <v>622</v>
      </c>
      <c r="C190" s="4" t="s">
        <v>623</v>
      </c>
      <c r="E190" s="4" t="s">
        <v>624</v>
      </c>
      <c r="J190" s="5">
        <v>4180708</v>
      </c>
      <c r="K190" s="5">
        <v>3556444</v>
      </c>
      <c r="L190" s="5">
        <v>3556441.28</v>
      </c>
      <c r="M190" s="5">
        <v>3556441.28</v>
      </c>
      <c r="N190" s="5">
        <v>3556441.28</v>
      </c>
      <c r="O190" s="5">
        <v>3502448.08</v>
      </c>
      <c r="P190" s="6">
        <v>0</v>
      </c>
      <c r="R190" s="6">
        <v>2.72</v>
      </c>
      <c r="W190" s="15">
        <f t="shared" si="3"/>
        <v>3556441.28</v>
      </c>
    </row>
    <row r="191" spans="1:23" hidden="1">
      <c r="A191" s="8">
        <v>11100</v>
      </c>
      <c r="C191" s="2" t="s">
        <v>625</v>
      </c>
      <c r="E191" s="8">
        <v>11</v>
      </c>
      <c r="F191" s="2" t="s">
        <v>626</v>
      </c>
      <c r="G191" s="2" t="s">
        <v>627</v>
      </c>
      <c r="H191" s="2" t="s">
        <v>628</v>
      </c>
      <c r="J191" s="5">
        <v>2610363</v>
      </c>
      <c r="K191" s="5">
        <v>2269133</v>
      </c>
      <c r="L191" s="5">
        <v>2269132.4</v>
      </c>
      <c r="M191" s="5">
        <v>2269132.4</v>
      </c>
      <c r="N191" s="5">
        <v>2269132.4</v>
      </c>
      <c r="O191" s="5">
        <v>2269132.4</v>
      </c>
      <c r="P191" s="6">
        <v>0</v>
      </c>
      <c r="R191" s="6">
        <v>0.6</v>
      </c>
      <c r="W191" s="15">
        <f t="shared" si="3"/>
        <v>2269132.4</v>
      </c>
    </row>
    <row r="192" spans="1:23" hidden="1">
      <c r="A192" s="8">
        <v>11510</v>
      </c>
      <c r="C192" s="2" t="s">
        <v>629</v>
      </c>
      <c r="E192" s="8">
        <v>11</v>
      </c>
      <c r="F192" s="2" t="s">
        <v>630</v>
      </c>
      <c r="G192" s="2" t="s">
        <v>631</v>
      </c>
      <c r="H192" s="2" t="s">
        <v>632</v>
      </c>
      <c r="J192" s="5">
        <v>217531</v>
      </c>
      <c r="K192" s="5">
        <v>176803</v>
      </c>
      <c r="L192" s="5">
        <v>176802.06</v>
      </c>
      <c r="M192" s="5">
        <v>176802.06</v>
      </c>
      <c r="N192" s="5">
        <v>176802.06</v>
      </c>
      <c r="O192" s="5">
        <v>176802.06</v>
      </c>
      <c r="P192" s="6">
        <v>0</v>
      </c>
      <c r="R192" s="6">
        <v>0.94</v>
      </c>
      <c r="W192" s="15">
        <f t="shared" si="3"/>
        <v>176802.06</v>
      </c>
    </row>
    <row r="193" spans="1:23" hidden="1">
      <c r="A193" s="8">
        <v>11520</v>
      </c>
      <c r="C193" s="2" t="s">
        <v>633</v>
      </c>
      <c r="E193" s="8">
        <v>11</v>
      </c>
      <c r="F193" s="2" t="s">
        <v>634</v>
      </c>
      <c r="G193" s="2" t="s">
        <v>635</v>
      </c>
      <c r="H193" s="2" t="s">
        <v>636</v>
      </c>
      <c r="J193" s="5">
        <v>217531</v>
      </c>
      <c r="K193" s="5">
        <v>196044</v>
      </c>
      <c r="L193" s="5">
        <v>196043.48</v>
      </c>
      <c r="M193" s="5">
        <v>196043.48</v>
      </c>
      <c r="N193" s="5">
        <v>196043.48</v>
      </c>
      <c r="O193" s="5">
        <v>196043.48</v>
      </c>
      <c r="P193" s="6">
        <v>0</v>
      </c>
      <c r="R193" s="6">
        <v>0.52</v>
      </c>
      <c r="W193" s="15">
        <f t="shared" si="3"/>
        <v>196043.48</v>
      </c>
    </row>
    <row r="194" spans="1:23" hidden="1">
      <c r="A194" s="8">
        <v>11600</v>
      </c>
      <c r="C194" s="2" t="s">
        <v>637</v>
      </c>
      <c r="E194" s="8">
        <v>11</v>
      </c>
      <c r="F194" s="2" t="s">
        <v>638</v>
      </c>
      <c r="G194" s="2" t="s">
        <v>639</v>
      </c>
      <c r="H194" s="2" t="s">
        <v>640</v>
      </c>
      <c r="J194" s="5">
        <v>210941</v>
      </c>
      <c r="K194" s="5">
        <v>169942</v>
      </c>
      <c r="L194" s="5">
        <v>169941.88</v>
      </c>
      <c r="M194" s="5">
        <v>169941.88</v>
      </c>
      <c r="N194" s="5">
        <v>169941.88</v>
      </c>
      <c r="O194" s="5">
        <v>169941.88</v>
      </c>
      <c r="P194" s="6">
        <v>0</v>
      </c>
      <c r="R194" s="6">
        <v>0.12</v>
      </c>
      <c r="W194" s="15">
        <f t="shared" si="3"/>
        <v>169941.88</v>
      </c>
    </row>
    <row r="195" spans="1:23" hidden="1">
      <c r="A195" s="8">
        <v>11710</v>
      </c>
      <c r="C195" s="2" t="s">
        <v>641</v>
      </c>
      <c r="E195" s="8">
        <v>11</v>
      </c>
      <c r="F195" s="2" t="s">
        <v>642</v>
      </c>
      <c r="G195" s="2" t="s">
        <v>643</v>
      </c>
      <c r="H195" s="2" t="s">
        <v>644</v>
      </c>
      <c r="J195" s="5">
        <v>378503</v>
      </c>
      <c r="K195" s="5">
        <v>335281</v>
      </c>
      <c r="L195" s="5">
        <v>335280.96000000002</v>
      </c>
      <c r="M195" s="5">
        <v>335280.96000000002</v>
      </c>
      <c r="N195" s="5">
        <v>335280.96000000002</v>
      </c>
      <c r="O195" s="5">
        <v>281287.76</v>
      </c>
      <c r="P195" s="6">
        <v>0</v>
      </c>
      <c r="R195" s="6">
        <v>0.04</v>
      </c>
      <c r="W195" s="15">
        <f t="shared" si="3"/>
        <v>335280.96000000002</v>
      </c>
    </row>
    <row r="196" spans="1:23" hidden="1">
      <c r="C196" s="2" t="s">
        <v>645</v>
      </c>
      <c r="W196" s="15"/>
    </row>
    <row r="197" spans="1:23" hidden="1">
      <c r="A197" s="8">
        <v>11750</v>
      </c>
      <c r="C197" s="2" t="s">
        <v>646</v>
      </c>
      <c r="E197" s="8">
        <v>11</v>
      </c>
      <c r="F197" s="2" t="s">
        <v>647</v>
      </c>
      <c r="G197" s="2" t="s">
        <v>648</v>
      </c>
      <c r="H197" s="2" t="s">
        <v>649</v>
      </c>
      <c r="J197" s="5">
        <v>69839</v>
      </c>
      <c r="K197" s="5">
        <v>59189</v>
      </c>
      <c r="L197" s="5">
        <v>59188.54</v>
      </c>
      <c r="M197" s="5">
        <v>59188.54</v>
      </c>
      <c r="N197" s="5">
        <v>59188.54</v>
      </c>
      <c r="O197" s="5">
        <v>59188.54</v>
      </c>
      <c r="P197" s="6">
        <v>0</v>
      </c>
      <c r="R197" s="6">
        <v>0.46</v>
      </c>
      <c r="W197" s="15">
        <f t="shared" si="3"/>
        <v>59188.54</v>
      </c>
    </row>
    <row r="198" spans="1:23" hidden="1">
      <c r="A198" s="8">
        <v>21430</v>
      </c>
      <c r="C198" s="2" t="s">
        <v>650</v>
      </c>
      <c r="E198" s="8">
        <v>11</v>
      </c>
      <c r="F198" s="2" t="s">
        <v>651</v>
      </c>
      <c r="G198" s="2" t="s">
        <v>652</v>
      </c>
      <c r="H198" s="2" t="s">
        <v>653</v>
      </c>
      <c r="J198" s="5">
        <v>81000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R198" s="6">
        <v>0</v>
      </c>
      <c r="W198" s="15">
        <f t="shared" si="3"/>
        <v>0</v>
      </c>
    </row>
    <row r="199" spans="1:23" hidden="1">
      <c r="A199" s="8">
        <v>22260</v>
      </c>
      <c r="C199" s="2" t="s">
        <v>654</v>
      </c>
      <c r="E199" s="8">
        <v>11</v>
      </c>
      <c r="F199" s="2" t="s">
        <v>655</v>
      </c>
      <c r="G199" s="2" t="s">
        <v>656</v>
      </c>
      <c r="H199" s="2" t="s">
        <v>657</v>
      </c>
      <c r="J199" s="5">
        <v>40000</v>
      </c>
      <c r="K199" s="5">
        <v>39500</v>
      </c>
      <c r="L199" s="5">
        <v>39500</v>
      </c>
      <c r="M199" s="5">
        <v>39500</v>
      </c>
      <c r="N199" s="5">
        <v>39500</v>
      </c>
      <c r="O199" s="5">
        <v>39500</v>
      </c>
      <c r="P199" s="6">
        <v>0</v>
      </c>
      <c r="R199" s="6">
        <v>0</v>
      </c>
      <c r="W199" s="15">
        <f t="shared" si="3"/>
        <v>39500</v>
      </c>
    </row>
    <row r="200" spans="1:23" hidden="1">
      <c r="A200" s="8">
        <v>26210</v>
      </c>
      <c r="C200" s="2" t="s">
        <v>658</v>
      </c>
      <c r="E200" s="8">
        <v>11</v>
      </c>
      <c r="F200" s="2" t="s">
        <v>659</v>
      </c>
      <c r="G200" s="2" t="s">
        <v>660</v>
      </c>
      <c r="H200" s="2" t="s">
        <v>661</v>
      </c>
      <c r="J200" s="5">
        <v>280000</v>
      </c>
      <c r="K200" s="5">
        <v>235552</v>
      </c>
      <c r="L200" s="5">
        <v>235551.96</v>
      </c>
      <c r="M200" s="5">
        <v>235551.96</v>
      </c>
      <c r="N200" s="5">
        <v>235551.96</v>
      </c>
      <c r="O200" s="5">
        <v>235551.96</v>
      </c>
      <c r="P200" s="6">
        <v>0</v>
      </c>
      <c r="R200" s="6">
        <v>0.04</v>
      </c>
      <c r="W200" s="15">
        <f t="shared" si="3"/>
        <v>235551.96</v>
      </c>
    </row>
    <row r="201" spans="1:23" hidden="1">
      <c r="A201" s="8">
        <v>29100</v>
      </c>
      <c r="C201" s="2" t="s">
        <v>662</v>
      </c>
      <c r="E201" s="8">
        <v>11</v>
      </c>
      <c r="F201" s="2" t="s">
        <v>663</v>
      </c>
      <c r="G201" s="2" t="s">
        <v>664</v>
      </c>
      <c r="H201" s="2" t="s">
        <v>665</v>
      </c>
      <c r="J201" s="5">
        <v>75000</v>
      </c>
      <c r="K201" s="5">
        <v>75000</v>
      </c>
      <c r="L201" s="5">
        <v>75000</v>
      </c>
      <c r="M201" s="5">
        <v>75000</v>
      </c>
      <c r="N201" s="5">
        <v>75000</v>
      </c>
      <c r="O201" s="5">
        <v>75000</v>
      </c>
      <c r="P201" s="6">
        <v>0</v>
      </c>
      <c r="R201" s="6">
        <v>0</v>
      </c>
      <c r="W201" s="15">
        <f t="shared" si="3"/>
        <v>75000</v>
      </c>
    </row>
    <row r="202" spans="1:23" hidden="1">
      <c r="B202" s="4" t="s">
        <v>666</v>
      </c>
      <c r="C202" s="4" t="s">
        <v>667</v>
      </c>
      <c r="D202" s="4" t="s">
        <v>668</v>
      </c>
      <c r="J202" s="5">
        <v>10904499</v>
      </c>
      <c r="K202" s="5">
        <v>10210619</v>
      </c>
      <c r="L202" s="5">
        <v>10210611.15</v>
      </c>
      <c r="M202" s="5">
        <v>10210611.15</v>
      </c>
      <c r="N202" s="5">
        <v>10210611.15</v>
      </c>
      <c r="O202" s="5">
        <v>10067431.83</v>
      </c>
      <c r="P202" s="6">
        <v>0</v>
      </c>
      <c r="R202" s="6">
        <v>7.85</v>
      </c>
      <c r="W202" s="15">
        <f t="shared" si="3"/>
        <v>10210611.15</v>
      </c>
    </row>
    <row r="203" spans="1:23" hidden="1">
      <c r="A203" s="8">
        <v>11100</v>
      </c>
      <c r="C203" s="2" t="s">
        <v>669</v>
      </c>
      <c r="E203" s="8">
        <v>11</v>
      </c>
      <c r="F203" s="2" t="s">
        <v>670</v>
      </c>
      <c r="G203" s="2" t="s">
        <v>671</v>
      </c>
      <c r="H203" s="2" t="s">
        <v>672</v>
      </c>
      <c r="J203" s="5">
        <v>6747548</v>
      </c>
      <c r="K203" s="5">
        <v>6304368</v>
      </c>
      <c r="L203" s="5">
        <v>6304367.2699999996</v>
      </c>
      <c r="M203" s="5">
        <v>6304367.2699999996</v>
      </c>
      <c r="N203" s="5">
        <v>6304367.2699999996</v>
      </c>
      <c r="O203" s="5">
        <v>6304367.2699999996</v>
      </c>
      <c r="P203" s="6">
        <v>0</v>
      </c>
      <c r="R203" s="6">
        <v>0.73</v>
      </c>
      <c r="W203" s="15">
        <f t="shared" si="3"/>
        <v>6304367.2699999996</v>
      </c>
    </row>
    <row r="204" spans="1:23" hidden="1">
      <c r="A204" s="8">
        <v>11510</v>
      </c>
      <c r="C204" s="2" t="s">
        <v>673</v>
      </c>
      <c r="E204" s="8">
        <v>11</v>
      </c>
      <c r="F204" s="2" t="s">
        <v>674</v>
      </c>
      <c r="G204" s="2" t="s">
        <v>675</v>
      </c>
      <c r="H204" s="2" t="s">
        <v>676</v>
      </c>
      <c r="J204" s="5">
        <v>562296</v>
      </c>
      <c r="K204" s="5">
        <v>541767</v>
      </c>
      <c r="L204" s="5">
        <v>541766.86</v>
      </c>
      <c r="M204" s="5">
        <v>541766.86</v>
      </c>
      <c r="N204" s="5">
        <v>541766.86</v>
      </c>
      <c r="O204" s="5">
        <v>541766.86</v>
      </c>
      <c r="P204" s="6">
        <v>0</v>
      </c>
      <c r="R204" s="6">
        <v>0.14000000000000001</v>
      </c>
      <c r="W204" s="15">
        <f t="shared" ref="W204:W232" si="4">N204</f>
        <v>541766.86</v>
      </c>
    </row>
    <row r="205" spans="1:23" hidden="1">
      <c r="A205" s="8">
        <v>11520</v>
      </c>
      <c r="C205" s="2" t="s">
        <v>677</v>
      </c>
      <c r="E205" s="8">
        <v>11</v>
      </c>
      <c r="F205" s="2" t="s">
        <v>678</v>
      </c>
      <c r="G205" s="2" t="s">
        <v>679</v>
      </c>
      <c r="H205" s="2" t="s">
        <v>680</v>
      </c>
      <c r="J205" s="5">
        <v>562296</v>
      </c>
      <c r="K205" s="5">
        <v>512020</v>
      </c>
      <c r="L205" s="5">
        <v>512019.07</v>
      </c>
      <c r="M205" s="5">
        <v>512019.07</v>
      </c>
      <c r="N205" s="5">
        <v>512019.07</v>
      </c>
      <c r="O205" s="5">
        <v>512019.07</v>
      </c>
      <c r="P205" s="6">
        <v>0</v>
      </c>
      <c r="R205" s="6">
        <v>0.93</v>
      </c>
      <c r="W205" s="15">
        <f t="shared" si="4"/>
        <v>512019.07</v>
      </c>
    </row>
    <row r="206" spans="1:23" hidden="1">
      <c r="A206" s="8">
        <v>11600</v>
      </c>
      <c r="C206" s="2" t="s">
        <v>681</v>
      </c>
      <c r="E206" s="8">
        <v>11</v>
      </c>
      <c r="F206" s="2" t="s">
        <v>682</v>
      </c>
      <c r="G206" s="2" t="s">
        <v>683</v>
      </c>
      <c r="H206" s="2" t="s">
        <v>684</v>
      </c>
      <c r="J206" s="5">
        <v>502727</v>
      </c>
      <c r="K206" s="5">
        <v>440268</v>
      </c>
      <c r="L206" s="5">
        <v>440267.4</v>
      </c>
      <c r="M206" s="5">
        <v>440267.4</v>
      </c>
      <c r="N206" s="5">
        <v>440267.4</v>
      </c>
      <c r="O206" s="5">
        <v>440267.4</v>
      </c>
      <c r="P206" s="6">
        <v>0</v>
      </c>
      <c r="R206" s="6">
        <v>0.6</v>
      </c>
      <c r="W206" s="15">
        <f t="shared" si="4"/>
        <v>440267.4</v>
      </c>
    </row>
    <row r="207" spans="1:23" hidden="1">
      <c r="A207" s="8">
        <v>11710</v>
      </c>
      <c r="C207" s="2" t="s">
        <v>685</v>
      </c>
      <c r="E207" s="8">
        <v>11</v>
      </c>
      <c r="F207" s="2" t="s">
        <v>686</v>
      </c>
      <c r="G207" s="2" t="s">
        <v>687</v>
      </c>
      <c r="H207" s="2" t="s">
        <v>688</v>
      </c>
      <c r="J207" s="5">
        <v>978395</v>
      </c>
      <c r="K207" s="5">
        <v>894344</v>
      </c>
      <c r="L207" s="5">
        <v>894343.7</v>
      </c>
      <c r="M207" s="5">
        <v>894343.7</v>
      </c>
      <c r="N207" s="5">
        <v>894343.7</v>
      </c>
      <c r="O207" s="5">
        <v>751164.38</v>
      </c>
      <c r="P207" s="6">
        <v>0</v>
      </c>
      <c r="R207" s="6">
        <v>0.3</v>
      </c>
      <c r="W207" s="15">
        <f t="shared" si="4"/>
        <v>894343.7</v>
      </c>
    </row>
    <row r="208" spans="1:23" hidden="1">
      <c r="C208" s="2" t="s">
        <v>689</v>
      </c>
      <c r="W208" s="15"/>
    </row>
    <row r="209" spans="1:23" hidden="1">
      <c r="A209" s="8">
        <v>11750</v>
      </c>
      <c r="C209" s="2" t="s">
        <v>690</v>
      </c>
      <c r="E209" s="8">
        <v>11</v>
      </c>
      <c r="F209" s="2" t="s">
        <v>691</v>
      </c>
      <c r="G209" s="2" t="s">
        <v>692</v>
      </c>
      <c r="H209" s="2" t="s">
        <v>693</v>
      </c>
      <c r="J209" s="5">
        <v>186237</v>
      </c>
      <c r="K209" s="5">
        <v>173368</v>
      </c>
      <c r="L209" s="5">
        <v>173367.38</v>
      </c>
      <c r="M209" s="5">
        <v>173367.38</v>
      </c>
      <c r="N209" s="5">
        <v>173367.38</v>
      </c>
      <c r="O209" s="5">
        <v>173367.38</v>
      </c>
      <c r="P209" s="6">
        <v>0</v>
      </c>
      <c r="R209" s="6">
        <v>0.62</v>
      </c>
      <c r="W209" s="15">
        <f t="shared" si="4"/>
        <v>173367.38</v>
      </c>
    </row>
    <row r="210" spans="1:23" hidden="1">
      <c r="A210" s="8">
        <v>26210</v>
      </c>
      <c r="C210" s="2" t="s">
        <v>694</v>
      </c>
      <c r="E210" s="8">
        <v>11</v>
      </c>
      <c r="F210" s="2" t="s">
        <v>695</v>
      </c>
      <c r="G210" s="2" t="s">
        <v>696</v>
      </c>
      <c r="H210" s="2" t="s">
        <v>697</v>
      </c>
      <c r="J210" s="5">
        <v>750000</v>
      </c>
      <c r="K210" s="5">
        <v>832504</v>
      </c>
      <c r="L210" s="5">
        <v>832503.82</v>
      </c>
      <c r="M210" s="5">
        <v>832503.82</v>
      </c>
      <c r="N210" s="5">
        <v>832503.82</v>
      </c>
      <c r="O210" s="5">
        <v>832503.82</v>
      </c>
      <c r="P210" s="6">
        <v>0</v>
      </c>
      <c r="R210" s="6">
        <v>0.18</v>
      </c>
      <c r="W210" s="15">
        <f t="shared" si="4"/>
        <v>832503.82</v>
      </c>
    </row>
    <row r="211" spans="1:23" hidden="1">
      <c r="A211" s="8">
        <v>29100</v>
      </c>
      <c r="C211" s="2" t="s">
        <v>698</v>
      </c>
      <c r="E211" s="8">
        <v>11</v>
      </c>
      <c r="F211" s="2" t="s">
        <v>699</v>
      </c>
      <c r="G211" s="2" t="s">
        <v>700</v>
      </c>
      <c r="H211" s="2" t="s">
        <v>701</v>
      </c>
      <c r="J211" s="5">
        <v>80000</v>
      </c>
      <c r="K211" s="5">
        <v>79279</v>
      </c>
      <c r="L211" s="5">
        <v>79278.75</v>
      </c>
      <c r="M211" s="5">
        <v>79278.75</v>
      </c>
      <c r="N211" s="5">
        <v>79278.75</v>
      </c>
      <c r="O211" s="5">
        <v>79278.75</v>
      </c>
      <c r="P211" s="6">
        <v>0</v>
      </c>
      <c r="R211" s="6">
        <v>0.25</v>
      </c>
      <c r="W211" s="15">
        <f t="shared" si="4"/>
        <v>79278.75</v>
      </c>
    </row>
    <row r="212" spans="1:23" hidden="1">
      <c r="A212" s="8">
        <v>32310</v>
      </c>
      <c r="C212" s="2" t="s">
        <v>702</v>
      </c>
      <c r="E212" s="8">
        <v>11</v>
      </c>
      <c r="F212" s="2" t="s">
        <v>703</v>
      </c>
      <c r="G212" s="2" t="s">
        <v>704</v>
      </c>
      <c r="H212" s="2" t="s">
        <v>705</v>
      </c>
      <c r="J212" s="5">
        <v>50000</v>
      </c>
      <c r="K212" s="5">
        <v>9632</v>
      </c>
      <c r="L212" s="5">
        <v>9631.25</v>
      </c>
      <c r="M212" s="5">
        <v>9631.25</v>
      </c>
      <c r="N212" s="5">
        <v>9631.25</v>
      </c>
      <c r="O212" s="5">
        <v>9631.25</v>
      </c>
      <c r="P212" s="6">
        <v>0</v>
      </c>
      <c r="R212" s="6">
        <v>0.75</v>
      </c>
      <c r="W212" s="15">
        <f t="shared" si="4"/>
        <v>9631.25</v>
      </c>
    </row>
    <row r="213" spans="1:23" hidden="1">
      <c r="A213" s="8">
        <v>33100</v>
      </c>
      <c r="C213" s="2" t="s">
        <v>706</v>
      </c>
      <c r="E213" s="8">
        <v>11</v>
      </c>
      <c r="F213" s="2" t="s">
        <v>707</v>
      </c>
      <c r="G213" s="2" t="s">
        <v>708</v>
      </c>
      <c r="H213" s="2" t="s">
        <v>709</v>
      </c>
      <c r="J213" s="5">
        <v>60000</v>
      </c>
      <c r="K213" s="5">
        <v>34130</v>
      </c>
      <c r="L213" s="5">
        <v>34129.129999999997</v>
      </c>
      <c r="M213" s="5">
        <v>34129.129999999997</v>
      </c>
      <c r="N213" s="5">
        <v>34129.129999999997</v>
      </c>
      <c r="O213" s="5">
        <v>34129.129999999997</v>
      </c>
      <c r="P213" s="6">
        <v>0</v>
      </c>
      <c r="R213" s="6">
        <v>0.87</v>
      </c>
      <c r="W213" s="15">
        <f t="shared" si="4"/>
        <v>34129.129999999997</v>
      </c>
    </row>
    <row r="214" spans="1:23" hidden="1">
      <c r="A214" s="8">
        <v>33300</v>
      </c>
      <c r="C214" s="2" t="s">
        <v>710</v>
      </c>
      <c r="E214" s="8">
        <v>11</v>
      </c>
      <c r="F214" s="2" t="s">
        <v>711</v>
      </c>
      <c r="G214" s="2" t="s">
        <v>712</v>
      </c>
      <c r="H214" s="2" t="s">
        <v>713</v>
      </c>
      <c r="J214" s="5">
        <v>25000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R214" s="6">
        <v>0</v>
      </c>
      <c r="W214" s="15">
        <f t="shared" si="4"/>
        <v>0</v>
      </c>
    </row>
    <row r="215" spans="1:23" hidden="1">
      <c r="A215" s="8">
        <v>33400</v>
      </c>
      <c r="C215" s="2" t="s">
        <v>714</v>
      </c>
      <c r="E215" s="8">
        <v>11</v>
      </c>
      <c r="F215" s="2" t="s">
        <v>715</v>
      </c>
      <c r="G215" s="2" t="s">
        <v>716</v>
      </c>
      <c r="H215" s="2" t="s">
        <v>717</v>
      </c>
      <c r="J215" s="5">
        <v>25000</v>
      </c>
      <c r="K215" s="5">
        <v>24133</v>
      </c>
      <c r="L215" s="5">
        <v>24132.75</v>
      </c>
      <c r="M215" s="5">
        <v>24132.75</v>
      </c>
      <c r="N215" s="5">
        <v>24132.75</v>
      </c>
      <c r="O215" s="5">
        <v>24132.75</v>
      </c>
      <c r="P215" s="6">
        <v>0</v>
      </c>
      <c r="R215" s="6">
        <v>0.25</v>
      </c>
      <c r="W215" s="15">
        <f t="shared" si="4"/>
        <v>24132.75</v>
      </c>
    </row>
    <row r="216" spans="1:23" hidden="1">
      <c r="A216" s="8">
        <v>35610</v>
      </c>
      <c r="B216" s="2" t="s">
        <v>718</v>
      </c>
      <c r="E216" s="8">
        <v>11</v>
      </c>
      <c r="F216" s="2" t="s">
        <v>719</v>
      </c>
      <c r="G216" s="2" t="s">
        <v>720</v>
      </c>
      <c r="H216" s="2" t="s">
        <v>721</v>
      </c>
      <c r="J216" s="5">
        <v>50000</v>
      </c>
      <c r="K216" s="5">
        <v>50000</v>
      </c>
      <c r="L216" s="5">
        <v>49999.9</v>
      </c>
      <c r="M216" s="5">
        <v>49999.9</v>
      </c>
      <c r="N216" s="5">
        <v>49999.9</v>
      </c>
      <c r="O216" s="5">
        <v>49999.9</v>
      </c>
      <c r="P216" s="6">
        <v>0</v>
      </c>
      <c r="R216" s="6">
        <v>0.1</v>
      </c>
      <c r="W216" s="15">
        <f t="shared" si="4"/>
        <v>49999.9</v>
      </c>
    </row>
    <row r="217" spans="1:23" hidden="1">
      <c r="A217" s="8">
        <v>35620</v>
      </c>
      <c r="B217" s="2" t="s">
        <v>722</v>
      </c>
      <c r="E217" s="8">
        <v>11</v>
      </c>
      <c r="F217" s="2" t="s">
        <v>723</v>
      </c>
      <c r="G217" s="2" t="s">
        <v>724</v>
      </c>
      <c r="H217" s="2" t="s">
        <v>725</v>
      </c>
      <c r="J217" s="5">
        <v>150000</v>
      </c>
      <c r="K217" s="5">
        <v>150000</v>
      </c>
      <c r="L217" s="5">
        <v>150000</v>
      </c>
      <c r="M217" s="5">
        <v>150000</v>
      </c>
      <c r="N217" s="5">
        <v>150000</v>
      </c>
      <c r="O217" s="5">
        <v>150000</v>
      </c>
      <c r="P217" s="6">
        <v>0</v>
      </c>
      <c r="R217" s="6">
        <v>0</v>
      </c>
      <c r="W217" s="15">
        <f t="shared" si="4"/>
        <v>150000</v>
      </c>
    </row>
    <row r="218" spans="1:23" hidden="1">
      <c r="A218" s="8">
        <v>39100</v>
      </c>
      <c r="C218" s="2" t="s">
        <v>726</v>
      </c>
      <c r="E218" s="8">
        <v>11</v>
      </c>
      <c r="F218" s="2" t="s">
        <v>727</v>
      </c>
      <c r="G218" s="2" t="s">
        <v>728</v>
      </c>
      <c r="H218" s="2" t="s">
        <v>729</v>
      </c>
      <c r="J218" s="5">
        <v>25000</v>
      </c>
      <c r="K218" s="5">
        <v>15977</v>
      </c>
      <c r="L218" s="5">
        <v>15976.38</v>
      </c>
      <c r="M218" s="5">
        <v>15976.38</v>
      </c>
      <c r="N218" s="5">
        <v>15976.38</v>
      </c>
      <c r="O218" s="5">
        <v>15976.38</v>
      </c>
      <c r="P218" s="6">
        <v>0</v>
      </c>
      <c r="R218" s="6">
        <v>0.62</v>
      </c>
      <c r="W218" s="15">
        <f t="shared" si="4"/>
        <v>15976.38</v>
      </c>
    </row>
    <row r="219" spans="1:23" hidden="1">
      <c r="A219" s="8">
        <v>39200</v>
      </c>
      <c r="C219" s="2" t="s">
        <v>730</v>
      </c>
      <c r="E219" s="8">
        <v>11</v>
      </c>
      <c r="F219" s="2" t="s">
        <v>731</v>
      </c>
      <c r="G219" s="2" t="s">
        <v>732</v>
      </c>
      <c r="H219" s="2" t="s">
        <v>733</v>
      </c>
      <c r="J219" s="5">
        <v>30000</v>
      </c>
      <c r="K219" s="5">
        <v>28381</v>
      </c>
      <c r="L219" s="5">
        <v>28380.21</v>
      </c>
      <c r="M219" s="5">
        <v>28380.21</v>
      </c>
      <c r="N219" s="5">
        <v>28380.21</v>
      </c>
      <c r="O219" s="5">
        <v>28380.21</v>
      </c>
      <c r="P219" s="6">
        <v>0</v>
      </c>
      <c r="R219" s="6">
        <v>0.79</v>
      </c>
      <c r="W219" s="15">
        <f t="shared" si="4"/>
        <v>28380.21</v>
      </c>
    </row>
    <row r="220" spans="1:23" hidden="1">
      <c r="A220" s="8">
        <v>39600</v>
      </c>
      <c r="C220" s="2" t="s">
        <v>734</v>
      </c>
      <c r="E220" s="8">
        <v>11</v>
      </c>
      <c r="F220" s="2" t="s">
        <v>735</v>
      </c>
      <c r="G220" s="2" t="s">
        <v>736</v>
      </c>
      <c r="H220" s="2" t="s">
        <v>737</v>
      </c>
      <c r="J220" s="5">
        <v>120000</v>
      </c>
      <c r="K220" s="5">
        <v>118350</v>
      </c>
      <c r="L220" s="5">
        <v>118349.28</v>
      </c>
      <c r="M220" s="5">
        <v>118349.28</v>
      </c>
      <c r="N220" s="5">
        <v>118349.28</v>
      </c>
      <c r="O220" s="5">
        <v>118349.28</v>
      </c>
      <c r="P220" s="6">
        <v>0</v>
      </c>
      <c r="R220" s="6">
        <v>0.72</v>
      </c>
      <c r="W220" s="15">
        <f t="shared" si="4"/>
        <v>118349.28</v>
      </c>
    </row>
    <row r="221" spans="1:23" hidden="1">
      <c r="A221" s="8">
        <v>51220</v>
      </c>
      <c r="C221" s="2" t="s">
        <v>738</v>
      </c>
      <c r="E221" s="8">
        <v>11</v>
      </c>
      <c r="F221" s="2" t="s">
        <v>739</v>
      </c>
      <c r="G221" s="2" t="s">
        <v>740</v>
      </c>
      <c r="H221" s="2" t="s">
        <v>741</v>
      </c>
      <c r="J221" s="6">
        <v>0</v>
      </c>
      <c r="K221" s="5">
        <v>2098</v>
      </c>
      <c r="L221" s="5">
        <v>2098</v>
      </c>
      <c r="M221" s="5">
        <v>2098</v>
      </c>
      <c r="N221" s="5">
        <v>2098</v>
      </c>
      <c r="O221" s="5">
        <v>2098</v>
      </c>
      <c r="P221" s="6">
        <v>0</v>
      </c>
      <c r="R221" s="6">
        <v>0</v>
      </c>
      <c r="W221" s="15">
        <f t="shared" si="4"/>
        <v>2098</v>
      </c>
    </row>
    <row r="222" spans="1:23" hidden="1">
      <c r="B222" s="4" t="s">
        <v>742</v>
      </c>
      <c r="C222" s="4" t="s">
        <v>743</v>
      </c>
      <c r="E222" s="4" t="s">
        <v>744</v>
      </c>
      <c r="J222" s="5">
        <v>3148417</v>
      </c>
      <c r="K222" s="5">
        <v>2857200</v>
      </c>
      <c r="L222" s="5">
        <v>2857196.16</v>
      </c>
      <c r="M222" s="5">
        <v>2857196.16</v>
      </c>
      <c r="N222" s="5">
        <v>2857196.16</v>
      </c>
      <c r="O222" s="5">
        <v>2811867.84</v>
      </c>
      <c r="P222" s="6">
        <v>0</v>
      </c>
      <c r="R222" s="6">
        <v>3.84</v>
      </c>
      <c r="W222" s="15">
        <f t="shared" si="4"/>
        <v>2857196.16</v>
      </c>
    </row>
    <row r="223" spans="1:23" hidden="1">
      <c r="A223" s="8">
        <v>11100</v>
      </c>
      <c r="C223" s="2" t="s">
        <v>745</v>
      </c>
      <c r="E223" s="8">
        <v>11</v>
      </c>
      <c r="F223" s="2" t="s">
        <v>746</v>
      </c>
      <c r="G223" s="2" t="s">
        <v>747</v>
      </c>
      <c r="H223" s="2" t="s">
        <v>748</v>
      </c>
      <c r="J223" s="5">
        <v>2130896</v>
      </c>
      <c r="K223" s="5">
        <v>1913693</v>
      </c>
      <c r="L223" s="5">
        <v>1913692.2</v>
      </c>
      <c r="M223" s="5">
        <v>1913692.2</v>
      </c>
      <c r="N223" s="5">
        <v>1913692.2</v>
      </c>
      <c r="O223" s="5">
        <v>1913692.2</v>
      </c>
      <c r="P223" s="6">
        <v>0</v>
      </c>
      <c r="R223" s="6">
        <v>0.8</v>
      </c>
      <c r="W223" s="15">
        <f t="shared" si="4"/>
        <v>1913692.2</v>
      </c>
    </row>
    <row r="224" spans="1:23" hidden="1">
      <c r="A224" s="8">
        <v>11510</v>
      </c>
      <c r="C224" s="2" t="s">
        <v>749</v>
      </c>
      <c r="E224" s="8">
        <v>11</v>
      </c>
      <c r="F224" s="2" t="s">
        <v>750</v>
      </c>
      <c r="G224" s="2" t="s">
        <v>751</v>
      </c>
      <c r="H224" s="2" t="s">
        <v>752</v>
      </c>
      <c r="J224" s="5">
        <v>177575</v>
      </c>
      <c r="K224" s="5">
        <v>156305</v>
      </c>
      <c r="L224" s="5">
        <v>156304.29999999999</v>
      </c>
      <c r="M224" s="5">
        <v>156304.29999999999</v>
      </c>
      <c r="N224" s="5">
        <v>156304.29999999999</v>
      </c>
      <c r="O224" s="5">
        <v>156304.29999999999</v>
      </c>
      <c r="P224" s="6">
        <v>0</v>
      </c>
      <c r="R224" s="6">
        <v>0.7</v>
      </c>
      <c r="W224" s="15">
        <f t="shared" si="4"/>
        <v>156304.29999999999</v>
      </c>
    </row>
    <row r="225" spans="1:23" hidden="1">
      <c r="A225" s="8">
        <v>11520</v>
      </c>
      <c r="C225" s="2" t="s">
        <v>753</v>
      </c>
      <c r="E225" s="8">
        <v>11</v>
      </c>
      <c r="F225" s="2" t="s">
        <v>754</v>
      </c>
      <c r="G225" s="2" t="s">
        <v>755</v>
      </c>
      <c r="H225" s="2" t="s">
        <v>756</v>
      </c>
      <c r="J225" s="5">
        <v>177575</v>
      </c>
      <c r="K225" s="5">
        <v>156305</v>
      </c>
      <c r="L225" s="5">
        <v>156304.29999999999</v>
      </c>
      <c r="M225" s="5">
        <v>156304.29999999999</v>
      </c>
      <c r="N225" s="5">
        <v>156304.29999999999</v>
      </c>
      <c r="O225" s="5">
        <v>156304.29999999999</v>
      </c>
      <c r="P225" s="6">
        <v>0</v>
      </c>
      <c r="R225" s="6">
        <v>0.7</v>
      </c>
      <c r="W225" s="15">
        <f t="shared" si="4"/>
        <v>156304.29999999999</v>
      </c>
    </row>
    <row r="226" spans="1:23" hidden="1">
      <c r="A226" s="8">
        <v>11600</v>
      </c>
      <c r="C226" s="2" t="s">
        <v>757</v>
      </c>
      <c r="E226" s="8">
        <v>11</v>
      </c>
      <c r="F226" s="2" t="s">
        <v>758</v>
      </c>
      <c r="G226" s="2" t="s">
        <v>759</v>
      </c>
      <c r="H226" s="2" t="s">
        <v>760</v>
      </c>
      <c r="J226" s="5">
        <v>121012</v>
      </c>
      <c r="K226" s="5">
        <v>112064</v>
      </c>
      <c r="L226" s="5">
        <v>112063.8</v>
      </c>
      <c r="M226" s="5">
        <v>112063.8</v>
      </c>
      <c r="N226" s="5">
        <v>112063.8</v>
      </c>
      <c r="O226" s="5">
        <v>112063.8</v>
      </c>
      <c r="P226" s="6">
        <v>0</v>
      </c>
      <c r="R226" s="6">
        <v>0.2</v>
      </c>
      <c r="W226" s="15">
        <f t="shared" si="4"/>
        <v>112063.8</v>
      </c>
    </row>
    <row r="227" spans="1:23" hidden="1">
      <c r="A227" s="8">
        <v>11710</v>
      </c>
      <c r="C227" s="2" t="s">
        <v>761</v>
      </c>
      <c r="E227" s="8">
        <v>11</v>
      </c>
      <c r="F227" s="2" t="s">
        <v>762</v>
      </c>
      <c r="G227" s="2" t="s">
        <v>763</v>
      </c>
      <c r="H227" s="2" t="s">
        <v>764</v>
      </c>
      <c r="J227" s="5">
        <v>308980</v>
      </c>
      <c r="K227" s="5">
        <v>289635</v>
      </c>
      <c r="L227" s="5">
        <v>289634.24</v>
      </c>
      <c r="M227" s="5">
        <v>289634.24</v>
      </c>
      <c r="N227" s="5">
        <v>289634.24</v>
      </c>
      <c r="O227" s="5">
        <v>244305.92000000001</v>
      </c>
      <c r="P227" s="6">
        <v>0</v>
      </c>
      <c r="R227" s="6">
        <v>0.76</v>
      </c>
      <c r="W227" s="15">
        <f t="shared" si="4"/>
        <v>289634.24</v>
      </c>
    </row>
    <row r="228" spans="1:23" hidden="1">
      <c r="C228" s="2" t="s">
        <v>765</v>
      </c>
      <c r="W228" s="15"/>
    </row>
    <row r="229" spans="1:23" hidden="1">
      <c r="A229" s="8">
        <v>11750</v>
      </c>
      <c r="C229" s="2" t="s">
        <v>766</v>
      </c>
      <c r="E229" s="8">
        <v>11</v>
      </c>
      <c r="F229" s="2" t="s">
        <v>767</v>
      </c>
      <c r="G229" s="2" t="s">
        <v>768</v>
      </c>
      <c r="H229" s="2" t="s">
        <v>769</v>
      </c>
      <c r="J229" s="5">
        <v>52379</v>
      </c>
      <c r="K229" s="5">
        <v>48430</v>
      </c>
      <c r="L229" s="5">
        <v>48429.440000000002</v>
      </c>
      <c r="M229" s="5">
        <v>48429.440000000002</v>
      </c>
      <c r="N229" s="5">
        <v>48429.440000000002</v>
      </c>
      <c r="O229" s="5">
        <v>48429.440000000002</v>
      </c>
      <c r="P229" s="6">
        <v>0</v>
      </c>
      <c r="R229" s="6">
        <v>0.56000000000000005</v>
      </c>
      <c r="W229" s="15">
        <f t="shared" si="4"/>
        <v>48429.440000000002</v>
      </c>
    </row>
    <row r="230" spans="1:23" hidden="1">
      <c r="A230" s="8">
        <v>26210</v>
      </c>
      <c r="C230" s="2" t="s">
        <v>770</v>
      </c>
      <c r="E230" s="8">
        <v>11</v>
      </c>
      <c r="F230" s="2" t="s">
        <v>771</v>
      </c>
      <c r="G230" s="2" t="s">
        <v>772</v>
      </c>
      <c r="H230" s="2" t="s">
        <v>773</v>
      </c>
      <c r="J230" s="5">
        <v>100000</v>
      </c>
      <c r="K230" s="5">
        <v>99719</v>
      </c>
      <c r="L230" s="5">
        <v>99718.88</v>
      </c>
      <c r="M230" s="5">
        <v>99718.88</v>
      </c>
      <c r="N230" s="5">
        <v>99718.88</v>
      </c>
      <c r="O230" s="5">
        <v>99718.88</v>
      </c>
      <c r="P230" s="6">
        <v>0</v>
      </c>
      <c r="R230" s="6">
        <v>0.12</v>
      </c>
      <c r="W230" s="15">
        <f t="shared" si="4"/>
        <v>99718.88</v>
      </c>
    </row>
    <row r="231" spans="1:23" hidden="1">
      <c r="A231" s="8">
        <v>29100</v>
      </c>
      <c r="C231" s="2" t="s">
        <v>774</v>
      </c>
      <c r="E231" s="8">
        <v>11</v>
      </c>
      <c r="F231" s="2" t="s">
        <v>775</v>
      </c>
      <c r="G231" s="2" t="s">
        <v>776</v>
      </c>
      <c r="H231" s="2" t="s">
        <v>777</v>
      </c>
      <c r="J231" s="5">
        <v>80000</v>
      </c>
      <c r="K231" s="5">
        <v>80000</v>
      </c>
      <c r="L231" s="5">
        <v>80000</v>
      </c>
      <c r="M231" s="5">
        <v>80000</v>
      </c>
      <c r="N231" s="5">
        <v>80000</v>
      </c>
      <c r="O231" s="5">
        <v>80000</v>
      </c>
      <c r="P231" s="6">
        <v>0</v>
      </c>
      <c r="R231" s="6">
        <v>0</v>
      </c>
      <c r="W231" s="15">
        <f t="shared" si="4"/>
        <v>80000</v>
      </c>
    </row>
    <row r="232" spans="1:23" hidden="1">
      <c r="A232" s="8">
        <v>51220</v>
      </c>
      <c r="C232" s="2" t="s">
        <v>778</v>
      </c>
      <c r="E232" s="8">
        <v>11</v>
      </c>
      <c r="F232" s="2" t="s">
        <v>779</v>
      </c>
      <c r="G232" s="2" t="s">
        <v>780</v>
      </c>
      <c r="H232" s="2" t="s">
        <v>781</v>
      </c>
      <c r="J232" s="6">
        <v>0</v>
      </c>
      <c r="K232" s="5">
        <v>1049</v>
      </c>
      <c r="L232" s="5">
        <v>1049</v>
      </c>
      <c r="M232" s="5">
        <v>1049</v>
      </c>
      <c r="N232" s="5">
        <v>1049</v>
      </c>
      <c r="O232" s="5">
        <v>1049</v>
      </c>
      <c r="P232" s="6">
        <v>0</v>
      </c>
      <c r="R232" s="6">
        <v>0</v>
      </c>
      <c r="W232" s="15">
        <f t="shared" si="4"/>
        <v>1049</v>
      </c>
    </row>
    <row r="233" spans="1:23" hidden="1">
      <c r="W233" s="15"/>
    </row>
    <row r="234" spans="1:23" hidden="1">
      <c r="A234" s="4" t="s">
        <v>782</v>
      </c>
      <c r="W234" s="15"/>
    </row>
    <row r="235" spans="1:23" hidden="1">
      <c r="W235" s="15"/>
    </row>
    <row r="236" spans="1:23" hidden="1">
      <c r="A236" s="1" t="s">
        <v>783</v>
      </c>
      <c r="W236" s="15"/>
    </row>
    <row r="237" spans="1:23" hidden="1">
      <c r="A237" s="1" t="s">
        <v>784</v>
      </c>
      <c r="W237" s="15"/>
    </row>
    <row r="238" spans="1:23" hidden="1">
      <c r="A238" s="2" t="s">
        <v>785</v>
      </c>
      <c r="W238" s="15"/>
    </row>
    <row r="239" spans="1:23" hidden="1">
      <c r="A239" s="2" t="s">
        <v>786</v>
      </c>
      <c r="W239" s="15"/>
    </row>
    <row r="240" spans="1:23" hidden="1">
      <c r="W240" s="15"/>
    </row>
    <row r="241" spans="1:23" hidden="1">
      <c r="H241" s="2" t="s">
        <v>787</v>
      </c>
      <c r="I241" s="2" t="s">
        <v>788</v>
      </c>
      <c r="J241" s="2" t="s">
        <v>789</v>
      </c>
      <c r="O241" s="2" t="s">
        <v>790</v>
      </c>
      <c r="W241" s="15"/>
    </row>
    <row r="242" spans="1:23" hidden="1">
      <c r="C242" s="3" t="s">
        <v>791</v>
      </c>
      <c r="W242" s="15"/>
    </row>
    <row r="243" spans="1:23" hidden="1">
      <c r="I243" s="2" t="s">
        <v>792</v>
      </c>
      <c r="P243" s="2" t="s">
        <v>793</v>
      </c>
      <c r="W243" s="15"/>
    </row>
    <row r="244" spans="1:23" hidden="1">
      <c r="B244" s="2" t="s">
        <v>794</v>
      </c>
      <c r="D244" s="2" t="s">
        <v>795</v>
      </c>
      <c r="E244" s="2" t="s">
        <v>796</v>
      </c>
      <c r="F244" s="2" t="s">
        <v>797</v>
      </c>
      <c r="H244" s="2" t="s">
        <v>798</v>
      </c>
      <c r="I244" s="2" t="s">
        <v>799</v>
      </c>
      <c r="J244" s="2" t="s">
        <v>800</v>
      </c>
      <c r="K244" s="2" t="s">
        <v>801</v>
      </c>
      <c r="L244" s="2" t="s">
        <v>802</v>
      </c>
      <c r="M244" s="2" t="s">
        <v>803</v>
      </c>
      <c r="N244" s="2" t="s">
        <v>804</v>
      </c>
      <c r="O244" s="2" t="s">
        <v>805</v>
      </c>
      <c r="P244" s="2" t="s">
        <v>806</v>
      </c>
      <c r="W244" s="16" t="str">
        <f>M244</f>
        <v>DEVENGADO</v>
      </c>
    </row>
    <row r="245" spans="1:23" hidden="1">
      <c r="B245" s="2" t="s">
        <v>807</v>
      </c>
      <c r="I245" s="2" t="s">
        <v>808</v>
      </c>
      <c r="J245" s="2" t="s">
        <v>809</v>
      </c>
      <c r="W245" s="16"/>
    </row>
    <row r="246" spans="1:23" hidden="1">
      <c r="B246" s="4" t="s">
        <v>810</v>
      </c>
      <c r="C246" s="4" t="s">
        <v>811</v>
      </c>
      <c r="D246" s="4" t="s">
        <v>812</v>
      </c>
      <c r="I246" s="5">
        <v>5095088</v>
      </c>
      <c r="J246" s="5">
        <v>2591132</v>
      </c>
      <c r="K246" s="5">
        <v>2591128.2000000002</v>
      </c>
      <c r="L246" s="5">
        <v>2591128.2000000002</v>
      </c>
      <c r="M246" s="5">
        <v>2591128.2000000002</v>
      </c>
      <c r="N246" s="5">
        <v>2591128.2000000002</v>
      </c>
      <c r="O246" s="6">
        <v>0</v>
      </c>
      <c r="P246" s="6">
        <v>3.8</v>
      </c>
      <c r="W246" s="16">
        <f t="shared" ref="W246:W291" si="5">M246</f>
        <v>2591128.2000000002</v>
      </c>
    </row>
    <row r="247" spans="1:23" hidden="1">
      <c r="A247" s="8">
        <v>11100</v>
      </c>
      <c r="C247" s="2" t="s">
        <v>813</v>
      </c>
      <c r="E247" s="8">
        <v>11</v>
      </c>
      <c r="F247" s="2" t="s">
        <v>814</v>
      </c>
      <c r="G247" s="2" t="s">
        <v>815</v>
      </c>
      <c r="H247" s="2" t="s">
        <v>816</v>
      </c>
      <c r="I247" s="5">
        <v>2856868</v>
      </c>
      <c r="J247" s="5">
        <v>1324457</v>
      </c>
      <c r="K247" s="5">
        <v>1324456.1000000001</v>
      </c>
      <c r="L247" s="5">
        <v>1324456.1000000001</v>
      </c>
      <c r="M247" s="5">
        <v>1324456.1000000001</v>
      </c>
      <c r="N247" s="5">
        <v>1324456.1000000001</v>
      </c>
      <c r="O247" s="6">
        <v>0</v>
      </c>
      <c r="P247" s="6">
        <v>0.9</v>
      </c>
      <c r="W247" s="16">
        <f t="shared" si="5"/>
        <v>1324456.1000000001</v>
      </c>
    </row>
    <row r="248" spans="1:23" hidden="1">
      <c r="A248" s="8">
        <v>11510</v>
      </c>
      <c r="C248" s="2" t="s">
        <v>817</v>
      </c>
      <c r="E248" s="8">
        <v>11</v>
      </c>
      <c r="F248" s="2" t="s">
        <v>818</v>
      </c>
      <c r="G248" s="2" t="s">
        <v>819</v>
      </c>
      <c r="H248" s="2" t="s">
        <v>820</v>
      </c>
      <c r="I248" s="5">
        <v>238073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W248" s="16">
        <f t="shared" si="5"/>
        <v>0</v>
      </c>
    </row>
    <row r="249" spans="1:23" hidden="1">
      <c r="A249" s="8">
        <v>11520</v>
      </c>
      <c r="C249" s="2" t="s">
        <v>821</v>
      </c>
      <c r="E249" s="8">
        <v>11</v>
      </c>
      <c r="F249" s="2" t="s">
        <v>822</v>
      </c>
      <c r="G249" s="2" t="s">
        <v>823</v>
      </c>
      <c r="H249" s="2" t="s">
        <v>824</v>
      </c>
      <c r="I249" s="5">
        <v>238073</v>
      </c>
      <c r="J249" s="5">
        <v>189173</v>
      </c>
      <c r="K249" s="5">
        <v>189172.3</v>
      </c>
      <c r="L249" s="5">
        <v>189172.3</v>
      </c>
      <c r="M249" s="5">
        <v>189172.3</v>
      </c>
      <c r="N249" s="5">
        <v>189172.3</v>
      </c>
      <c r="O249" s="6">
        <v>0</v>
      </c>
      <c r="P249" s="6">
        <v>0.7</v>
      </c>
      <c r="W249" s="16">
        <f t="shared" si="5"/>
        <v>189172.3</v>
      </c>
    </row>
    <row r="250" spans="1:23" hidden="1">
      <c r="A250" s="8">
        <v>11600</v>
      </c>
      <c r="C250" s="2" t="s">
        <v>825</v>
      </c>
      <c r="E250" s="8">
        <v>11</v>
      </c>
      <c r="F250" s="2" t="s">
        <v>826</v>
      </c>
      <c r="G250" s="2" t="s">
        <v>827</v>
      </c>
      <c r="H250" s="2" t="s">
        <v>828</v>
      </c>
      <c r="I250" s="5">
        <v>183808</v>
      </c>
      <c r="J250" s="5">
        <v>27306</v>
      </c>
      <c r="K250" s="5">
        <v>27305.8</v>
      </c>
      <c r="L250" s="5">
        <v>27305.8</v>
      </c>
      <c r="M250" s="5">
        <v>27305.8</v>
      </c>
      <c r="N250" s="5">
        <v>27305.8</v>
      </c>
      <c r="O250" s="6">
        <v>0</v>
      </c>
      <c r="P250" s="6">
        <v>0.2</v>
      </c>
      <c r="W250" s="16">
        <f t="shared" si="5"/>
        <v>27305.8</v>
      </c>
    </row>
    <row r="251" spans="1:23" hidden="1">
      <c r="A251" s="8">
        <v>11710</v>
      </c>
      <c r="C251" s="2" t="s">
        <v>829</v>
      </c>
      <c r="E251" s="8">
        <v>11</v>
      </c>
      <c r="F251" s="2" t="s">
        <v>830</v>
      </c>
      <c r="G251" s="2" t="s">
        <v>831</v>
      </c>
      <c r="H251" s="2" t="s">
        <v>832</v>
      </c>
      <c r="I251" s="5">
        <v>414247</v>
      </c>
      <c r="J251" s="5">
        <v>192178</v>
      </c>
      <c r="K251" s="5">
        <v>192177.2</v>
      </c>
      <c r="L251" s="5">
        <v>192177.2</v>
      </c>
      <c r="M251" s="5">
        <v>192177.2</v>
      </c>
      <c r="N251" s="5">
        <v>192177.2</v>
      </c>
      <c r="O251" s="6">
        <v>0</v>
      </c>
      <c r="P251" s="6">
        <v>0.8</v>
      </c>
      <c r="W251" s="16">
        <f t="shared" si="5"/>
        <v>192177.2</v>
      </c>
    </row>
    <row r="252" spans="1:23" hidden="1">
      <c r="C252" s="2" t="s">
        <v>833</v>
      </c>
      <c r="W252" s="16"/>
    </row>
    <row r="253" spans="1:23" hidden="1">
      <c r="A253" s="8">
        <v>11750</v>
      </c>
      <c r="C253" s="2" t="s">
        <v>834</v>
      </c>
      <c r="E253" s="8">
        <v>11</v>
      </c>
      <c r="F253" s="2" t="s">
        <v>835</v>
      </c>
      <c r="G253" s="2" t="s">
        <v>836</v>
      </c>
      <c r="H253" s="2" t="s">
        <v>837</v>
      </c>
      <c r="I253" s="5">
        <v>64019</v>
      </c>
      <c r="J253" s="5">
        <v>33926</v>
      </c>
      <c r="K253" s="5">
        <v>33925.879999999997</v>
      </c>
      <c r="L253" s="5">
        <v>33925.879999999997</v>
      </c>
      <c r="M253" s="5">
        <v>33925.879999999997</v>
      </c>
      <c r="N253" s="5">
        <v>33925.879999999997</v>
      </c>
      <c r="O253" s="6">
        <v>0</v>
      </c>
      <c r="P253" s="6">
        <v>0.12</v>
      </c>
      <c r="W253" s="16">
        <f t="shared" si="5"/>
        <v>33925.879999999997</v>
      </c>
    </row>
    <row r="254" spans="1:23" hidden="1">
      <c r="A254" s="8">
        <v>25900</v>
      </c>
      <c r="C254" s="2" t="s">
        <v>838</v>
      </c>
      <c r="E254" s="8">
        <v>11</v>
      </c>
      <c r="F254" s="2" t="s">
        <v>839</v>
      </c>
      <c r="G254" s="2" t="s">
        <v>840</v>
      </c>
      <c r="H254" s="2" t="s">
        <v>841</v>
      </c>
      <c r="I254" s="5">
        <v>1000000</v>
      </c>
      <c r="J254" s="5">
        <v>776451</v>
      </c>
      <c r="K254" s="5">
        <v>776450.21</v>
      </c>
      <c r="L254" s="5">
        <v>776450.21</v>
      </c>
      <c r="M254" s="5">
        <v>776450.21</v>
      </c>
      <c r="N254" s="5">
        <v>776450.21</v>
      </c>
      <c r="O254" s="6">
        <v>0</v>
      </c>
      <c r="P254" s="6">
        <v>0.79</v>
      </c>
      <c r="W254" s="16">
        <f t="shared" si="5"/>
        <v>776450.21</v>
      </c>
    </row>
    <row r="255" spans="1:23" hidden="1">
      <c r="A255" s="8">
        <v>26210</v>
      </c>
      <c r="C255" s="2" t="s">
        <v>842</v>
      </c>
      <c r="E255" s="8">
        <v>11</v>
      </c>
      <c r="F255" s="2" t="s">
        <v>843</v>
      </c>
      <c r="G255" s="2" t="s">
        <v>844</v>
      </c>
      <c r="H255" s="2" t="s">
        <v>845</v>
      </c>
      <c r="I255" s="5">
        <v>100000</v>
      </c>
      <c r="J255" s="5">
        <v>47641</v>
      </c>
      <c r="K255" s="5">
        <v>47640.71</v>
      </c>
      <c r="L255" s="5">
        <v>47640.71</v>
      </c>
      <c r="M255" s="5">
        <v>47640.71</v>
      </c>
      <c r="N255" s="5">
        <v>47640.71</v>
      </c>
      <c r="O255" s="6">
        <v>0</v>
      </c>
      <c r="P255" s="6">
        <v>0.28999999999999998</v>
      </c>
      <c r="W255" s="16">
        <f t="shared" si="5"/>
        <v>47640.71</v>
      </c>
    </row>
    <row r="256" spans="1:23" hidden="1">
      <c r="B256" s="4" t="s">
        <v>846</v>
      </c>
      <c r="C256" s="4" t="s">
        <v>847</v>
      </c>
      <c r="D256" s="4" t="s">
        <v>848</v>
      </c>
      <c r="I256" s="5">
        <v>1975039</v>
      </c>
      <c r="J256" s="5">
        <v>982304</v>
      </c>
      <c r="K256" s="5">
        <v>982301.99</v>
      </c>
      <c r="L256" s="5">
        <v>982301.99</v>
      </c>
      <c r="M256" s="5">
        <v>982301.99</v>
      </c>
      <c r="N256" s="5">
        <v>982301.99</v>
      </c>
      <c r="O256" s="6">
        <v>0</v>
      </c>
      <c r="P256" s="6">
        <v>2.0099999999999998</v>
      </c>
      <c r="W256" s="16">
        <f t="shared" si="5"/>
        <v>982301.99</v>
      </c>
    </row>
    <row r="257" spans="1:23" hidden="1">
      <c r="A257" s="8">
        <v>11100</v>
      </c>
      <c r="C257" s="2" t="s">
        <v>849</v>
      </c>
      <c r="E257" s="8">
        <v>11</v>
      </c>
      <c r="F257" s="2" t="s">
        <v>850</v>
      </c>
      <c r="G257" s="2" t="s">
        <v>851</v>
      </c>
      <c r="H257" s="2" t="s">
        <v>852</v>
      </c>
      <c r="I257" s="5">
        <v>1354680</v>
      </c>
      <c r="J257" s="5">
        <v>682650</v>
      </c>
      <c r="K257" s="5">
        <v>682650</v>
      </c>
      <c r="L257" s="5">
        <v>682650</v>
      </c>
      <c r="M257" s="5">
        <v>682650</v>
      </c>
      <c r="N257" s="5">
        <v>682650</v>
      </c>
      <c r="O257" s="6">
        <v>0</v>
      </c>
      <c r="P257" s="6">
        <v>0</v>
      </c>
      <c r="W257" s="16">
        <f t="shared" si="5"/>
        <v>682650</v>
      </c>
    </row>
    <row r="258" spans="1:23" hidden="1">
      <c r="A258" s="8">
        <v>11510</v>
      </c>
      <c r="C258" s="2" t="s">
        <v>853</v>
      </c>
      <c r="E258" s="8">
        <v>11</v>
      </c>
      <c r="F258" s="2" t="s">
        <v>854</v>
      </c>
      <c r="G258" s="2" t="s">
        <v>855</v>
      </c>
      <c r="H258" s="2" t="s">
        <v>856</v>
      </c>
      <c r="I258" s="5">
        <v>112890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W258" s="16">
        <f t="shared" si="5"/>
        <v>0</v>
      </c>
    </row>
    <row r="259" spans="1:23" hidden="1">
      <c r="A259" s="8">
        <v>11520</v>
      </c>
      <c r="C259" s="2" t="s">
        <v>857</v>
      </c>
      <c r="E259" s="8">
        <v>11</v>
      </c>
      <c r="F259" s="2" t="s">
        <v>858</v>
      </c>
      <c r="G259" s="2" t="s">
        <v>859</v>
      </c>
      <c r="H259" s="2" t="s">
        <v>860</v>
      </c>
      <c r="I259" s="5">
        <v>112890</v>
      </c>
      <c r="J259" s="5">
        <v>106684</v>
      </c>
      <c r="K259" s="5">
        <v>106683.34</v>
      </c>
      <c r="L259" s="5">
        <v>106683.34</v>
      </c>
      <c r="M259" s="5">
        <v>106683.34</v>
      </c>
      <c r="N259" s="5">
        <v>106683.34</v>
      </c>
      <c r="O259" s="6">
        <v>0</v>
      </c>
      <c r="P259" s="6">
        <v>0.66</v>
      </c>
      <c r="W259" s="16">
        <f t="shared" si="5"/>
        <v>106683.34</v>
      </c>
    </row>
    <row r="260" spans="1:23" hidden="1">
      <c r="A260" s="8">
        <v>11600</v>
      </c>
      <c r="C260" s="2" t="s">
        <v>861</v>
      </c>
      <c r="E260" s="8">
        <v>11</v>
      </c>
      <c r="F260" s="2" t="s">
        <v>862</v>
      </c>
      <c r="G260" s="2" t="s">
        <v>863</v>
      </c>
      <c r="H260" s="2" t="s">
        <v>864</v>
      </c>
      <c r="I260" s="5">
        <v>69050</v>
      </c>
      <c r="J260" s="5">
        <v>24050</v>
      </c>
      <c r="K260" s="5">
        <v>24050</v>
      </c>
      <c r="L260" s="5">
        <v>24050</v>
      </c>
      <c r="M260" s="5">
        <v>24050</v>
      </c>
      <c r="N260" s="5">
        <v>24050</v>
      </c>
      <c r="O260" s="6">
        <v>0</v>
      </c>
      <c r="P260" s="6">
        <v>0</v>
      </c>
      <c r="W260" s="16">
        <f t="shared" si="5"/>
        <v>24050</v>
      </c>
    </row>
    <row r="261" spans="1:23" hidden="1">
      <c r="A261" s="8">
        <v>11710</v>
      </c>
      <c r="C261" s="2" t="s">
        <v>865</v>
      </c>
      <c r="E261" s="8">
        <v>11</v>
      </c>
      <c r="F261" s="2" t="s">
        <v>866</v>
      </c>
      <c r="G261" s="2" t="s">
        <v>867</v>
      </c>
      <c r="H261" s="2" t="s">
        <v>868</v>
      </c>
      <c r="I261" s="5">
        <v>196429</v>
      </c>
      <c r="J261" s="5">
        <v>123200</v>
      </c>
      <c r="K261" s="5">
        <v>123200</v>
      </c>
      <c r="L261" s="5">
        <v>123200</v>
      </c>
      <c r="M261" s="5">
        <v>123200</v>
      </c>
      <c r="N261" s="5">
        <v>123200</v>
      </c>
      <c r="O261" s="6">
        <v>0</v>
      </c>
      <c r="P261" s="6">
        <v>0</v>
      </c>
      <c r="W261" s="16">
        <f t="shared" si="5"/>
        <v>123200</v>
      </c>
    </row>
    <row r="262" spans="1:23" hidden="1">
      <c r="C262" s="2" t="s">
        <v>869</v>
      </c>
      <c r="W262" s="16"/>
    </row>
    <row r="263" spans="1:23" hidden="1">
      <c r="A263" s="8">
        <v>11750</v>
      </c>
      <c r="C263" s="2" t="s">
        <v>870</v>
      </c>
      <c r="E263" s="8">
        <v>11</v>
      </c>
      <c r="F263" s="2" t="s">
        <v>871</v>
      </c>
      <c r="G263" s="2" t="s">
        <v>872</v>
      </c>
      <c r="H263" s="2" t="s">
        <v>873</v>
      </c>
      <c r="I263" s="5">
        <v>29100</v>
      </c>
      <c r="J263" s="5">
        <v>15266</v>
      </c>
      <c r="K263" s="5">
        <v>15265.51</v>
      </c>
      <c r="L263" s="5">
        <v>15265.51</v>
      </c>
      <c r="M263" s="5">
        <v>15265.51</v>
      </c>
      <c r="N263" s="5">
        <v>15265.51</v>
      </c>
      <c r="O263" s="6">
        <v>0</v>
      </c>
      <c r="P263" s="6">
        <v>0.49</v>
      </c>
      <c r="W263" s="16">
        <f t="shared" si="5"/>
        <v>15265.51</v>
      </c>
    </row>
    <row r="264" spans="1:23" hidden="1">
      <c r="A264" s="8">
        <v>26210</v>
      </c>
      <c r="C264" s="2" t="s">
        <v>874</v>
      </c>
      <c r="E264" s="8">
        <v>11</v>
      </c>
      <c r="F264" s="2" t="s">
        <v>875</v>
      </c>
      <c r="G264" s="2" t="s">
        <v>876</v>
      </c>
      <c r="H264" s="2" t="s">
        <v>877</v>
      </c>
      <c r="I264" s="5">
        <v>100000</v>
      </c>
      <c r="J264" s="5">
        <v>30454</v>
      </c>
      <c r="K264" s="5">
        <v>30453.14</v>
      </c>
      <c r="L264" s="5">
        <v>30453.14</v>
      </c>
      <c r="M264" s="5">
        <v>30453.14</v>
      </c>
      <c r="N264" s="5">
        <v>30453.14</v>
      </c>
      <c r="O264" s="6">
        <v>0</v>
      </c>
      <c r="P264" s="6">
        <v>0.86</v>
      </c>
      <c r="W264" s="16">
        <f t="shared" si="5"/>
        <v>30453.14</v>
      </c>
    </row>
    <row r="265" spans="1:23" hidden="1">
      <c r="A265" s="4" t="s">
        <v>878</v>
      </c>
      <c r="B265" s="7">
        <v>12</v>
      </c>
      <c r="E265" s="4" t="s">
        <v>879</v>
      </c>
      <c r="I265" s="5">
        <v>35640828</v>
      </c>
      <c r="J265" s="5">
        <v>31943505</v>
      </c>
      <c r="K265" s="5">
        <v>31693489.77</v>
      </c>
      <c r="L265" s="5">
        <v>31693489.77</v>
      </c>
      <c r="M265" s="5">
        <v>31693489.77</v>
      </c>
      <c r="N265" s="5">
        <v>31404470.350000001</v>
      </c>
      <c r="O265" s="6">
        <v>0</v>
      </c>
      <c r="P265" s="5">
        <v>250015.23</v>
      </c>
      <c r="W265" s="16">
        <f t="shared" si="5"/>
        <v>31693489.77</v>
      </c>
    </row>
    <row r="266" spans="1:23" hidden="1">
      <c r="A266" s="4" t="s">
        <v>880</v>
      </c>
      <c r="B266" s="4" t="s">
        <v>881</v>
      </c>
      <c r="C266" s="4" t="s">
        <v>882</v>
      </c>
      <c r="I266" s="5">
        <v>35640828</v>
      </c>
      <c r="J266" s="5">
        <v>31943505</v>
      </c>
      <c r="K266" s="5">
        <v>31693489.77</v>
      </c>
      <c r="L266" s="5">
        <v>31693489.77</v>
      </c>
      <c r="M266" s="5">
        <v>31693489.77</v>
      </c>
      <c r="N266" s="5">
        <v>31404470.350000001</v>
      </c>
      <c r="O266" s="6">
        <v>0</v>
      </c>
      <c r="P266" s="5">
        <v>250015.23</v>
      </c>
      <c r="W266" s="16">
        <f t="shared" si="5"/>
        <v>31693489.77</v>
      </c>
    </row>
    <row r="267" spans="1:23" hidden="1">
      <c r="A267" s="4" t="s">
        <v>883</v>
      </c>
      <c r="B267" s="7">
        <v>0</v>
      </c>
      <c r="C267" s="4" t="s">
        <v>884</v>
      </c>
      <c r="I267" s="5">
        <v>35640828</v>
      </c>
      <c r="J267" s="5">
        <v>31943505</v>
      </c>
      <c r="K267" s="5">
        <v>31693489.77</v>
      </c>
      <c r="L267" s="5">
        <v>31693489.77</v>
      </c>
      <c r="M267" s="5">
        <v>31693489.77</v>
      </c>
      <c r="N267" s="5">
        <v>31404470.350000001</v>
      </c>
      <c r="O267" s="6">
        <v>0</v>
      </c>
      <c r="P267" s="5">
        <v>250015.23</v>
      </c>
      <c r="W267" s="16">
        <f t="shared" si="5"/>
        <v>31693489.77</v>
      </c>
    </row>
    <row r="268" spans="1:23" hidden="1">
      <c r="B268" s="4" t="s">
        <v>885</v>
      </c>
      <c r="C268" s="4" t="s">
        <v>886</v>
      </c>
      <c r="D268" s="4" t="s">
        <v>887</v>
      </c>
      <c r="I268" s="5">
        <v>1366885</v>
      </c>
      <c r="J268" s="5">
        <v>977868</v>
      </c>
      <c r="K268" s="5">
        <v>977865.99</v>
      </c>
      <c r="L268" s="5">
        <v>977865.99</v>
      </c>
      <c r="M268" s="5">
        <v>977865.99</v>
      </c>
      <c r="N268" s="5">
        <v>952509.11</v>
      </c>
      <c r="O268" s="6">
        <v>0</v>
      </c>
      <c r="P268" s="6">
        <v>2.0099999999999998</v>
      </c>
      <c r="W268" s="16">
        <f t="shared" si="5"/>
        <v>977865.99</v>
      </c>
    </row>
    <row r="269" spans="1:23" hidden="1">
      <c r="A269" s="8">
        <v>11100</v>
      </c>
      <c r="C269" s="2" t="s">
        <v>888</v>
      </c>
      <c r="E269" s="8">
        <v>11</v>
      </c>
      <c r="F269" s="2" t="s">
        <v>889</v>
      </c>
      <c r="G269" s="2" t="s">
        <v>890</v>
      </c>
      <c r="H269" s="2" t="s">
        <v>891</v>
      </c>
      <c r="I269" s="5">
        <v>1026275</v>
      </c>
      <c r="J269" s="5">
        <v>766942</v>
      </c>
      <c r="K269" s="5">
        <v>766941.47</v>
      </c>
      <c r="L269" s="5">
        <v>766941.47</v>
      </c>
      <c r="M269" s="5">
        <v>766941.47</v>
      </c>
      <c r="N269" s="5">
        <v>766941.47</v>
      </c>
      <c r="O269" s="6">
        <v>0</v>
      </c>
      <c r="P269" s="6">
        <v>0.53</v>
      </c>
      <c r="W269" s="16">
        <f t="shared" si="5"/>
        <v>766941.47</v>
      </c>
    </row>
    <row r="270" spans="1:23" hidden="1">
      <c r="A270" s="8">
        <v>11510</v>
      </c>
      <c r="C270" s="2" t="s">
        <v>892</v>
      </c>
      <c r="E270" s="8">
        <v>11</v>
      </c>
      <c r="F270" s="2" t="s">
        <v>893</v>
      </c>
      <c r="G270" s="2" t="s">
        <v>894</v>
      </c>
      <c r="H270" s="2" t="s">
        <v>895</v>
      </c>
      <c r="I270" s="5">
        <v>85523</v>
      </c>
      <c r="J270" s="5">
        <v>63912</v>
      </c>
      <c r="K270" s="5">
        <v>63911.79</v>
      </c>
      <c r="L270" s="5">
        <v>63911.79</v>
      </c>
      <c r="M270" s="5">
        <v>63911.79</v>
      </c>
      <c r="N270" s="5">
        <v>63911.79</v>
      </c>
      <c r="O270" s="6">
        <v>0</v>
      </c>
      <c r="P270" s="6">
        <v>0.21</v>
      </c>
      <c r="W270" s="16">
        <f t="shared" si="5"/>
        <v>63911.79</v>
      </c>
    </row>
    <row r="271" spans="1:23" hidden="1">
      <c r="A271" s="8">
        <v>11520</v>
      </c>
      <c r="C271" s="2" t="s">
        <v>896</v>
      </c>
      <c r="E271" s="8">
        <v>11</v>
      </c>
      <c r="F271" s="2" t="s">
        <v>897</v>
      </c>
      <c r="G271" s="2" t="s">
        <v>898</v>
      </c>
      <c r="H271" s="2" t="s">
        <v>899</v>
      </c>
      <c r="I271" s="5">
        <v>85523</v>
      </c>
      <c r="J271" s="5">
        <v>28912</v>
      </c>
      <c r="K271" s="5">
        <v>28911.79</v>
      </c>
      <c r="L271" s="5">
        <v>28911.79</v>
      </c>
      <c r="M271" s="5">
        <v>28911.79</v>
      </c>
      <c r="N271" s="5">
        <v>28911.79</v>
      </c>
      <c r="O271" s="6">
        <v>0</v>
      </c>
      <c r="P271" s="6">
        <v>0.21</v>
      </c>
      <c r="W271" s="16">
        <f t="shared" si="5"/>
        <v>28911.79</v>
      </c>
    </row>
    <row r="272" spans="1:23" hidden="1">
      <c r="A272" s="8">
        <v>11600</v>
      </c>
      <c r="C272" s="2" t="s">
        <v>900</v>
      </c>
      <c r="E272" s="8">
        <v>11</v>
      </c>
      <c r="F272" s="2" t="s">
        <v>901</v>
      </c>
      <c r="G272" s="2" t="s">
        <v>902</v>
      </c>
      <c r="H272" s="2" t="s">
        <v>903</v>
      </c>
      <c r="I272" s="5">
        <v>9114</v>
      </c>
      <c r="J272" s="5">
        <v>8714</v>
      </c>
      <c r="K272" s="5">
        <v>8713.74</v>
      </c>
      <c r="L272" s="5">
        <v>8713.74</v>
      </c>
      <c r="M272" s="5">
        <v>8713.74</v>
      </c>
      <c r="N272" s="5">
        <v>8713.74</v>
      </c>
      <c r="O272" s="6">
        <v>0</v>
      </c>
      <c r="P272" s="6">
        <v>0.26</v>
      </c>
      <c r="W272" s="16">
        <f t="shared" si="5"/>
        <v>8713.74</v>
      </c>
    </row>
    <row r="273" spans="1:23" hidden="1">
      <c r="A273" s="8">
        <v>11710</v>
      </c>
      <c r="C273" s="2" t="s">
        <v>904</v>
      </c>
      <c r="E273" s="8">
        <v>11</v>
      </c>
      <c r="F273" s="2" t="s">
        <v>905</v>
      </c>
      <c r="G273" s="2" t="s">
        <v>906</v>
      </c>
      <c r="H273" s="2" t="s">
        <v>907</v>
      </c>
      <c r="I273" s="5">
        <v>148810</v>
      </c>
      <c r="J273" s="5">
        <v>99642</v>
      </c>
      <c r="K273" s="5">
        <v>99641.279999999999</v>
      </c>
      <c r="L273" s="5">
        <v>99641.279999999999</v>
      </c>
      <c r="M273" s="5">
        <v>99641.279999999999</v>
      </c>
      <c r="N273" s="5">
        <v>74284.399999999994</v>
      </c>
      <c r="O273" s="6">
        <v>0</v>
      </c>
      <c r="P273" s="6">
        <v>0.72</v>
      </c>
      <c r="W273" s="16">
        <f t="shared" si="5"/>
        <v>99641.279999999999</v>
      </c>
    </row>
    <row r="274" spans="1:23" hidden="1">
      <c r="C274" s="2" t="s">
        <v>908</v>
      </c>
      <c r="W274" s="16"/>
    </row>
    <row r="275" spans="1:23" hidden="1">
      <c r="A275" s="8">
        <v>11750</v>
      </c>
      <c r="C275" s="2" t="s">
        <v>909</v>
      </c>
      <c r="E275" s="8">
        <v>11</v>
      </c>
      <c r="F275" s="2" t="s">
        <v>910</v>
      </c>
      <c r="G275" s="2" t="s">
        <v>911</v>
      </c>
      <c r="H275" s="2" t="s">
        <v>912</v>
      </c>
      <c r="I275" s="5">
        <v>11640</v>
      </c>
      <c r="J275" s="5">
        <v>9746</v>
      </c>
      <c r="K275" s="5">
        <v>9745.92</v>
      </c>
      <c r="L275" s="5">
        <v>9745.92</v>
      </c>
      <c r="M275" s="5">
        <v>9745.92</v>
      </c>
      <c r="N275" s="5">
        <v>9745.92</v>
      </c>
      <c r="O275" s="6">
        <v>0</v>
      </c>
      <c r="P275" s="6">
        <v>0.08</v>
      </c>
      <c r="W275" s="16">
        <f t="shared" si="5"/>
        <v>9745.92</v>
      </c>
    </row>
    <row r="276" spans="1:23" hidden="1">
      <c r="B276" s="4" t="s">
        <v>913</v>
      </c>
      <c r="C276" s="4" t="s">
        <v>914</v>
      </c>
      <c r="F276" s="4" t="s">
        <v>915</v>
      </c>
      <c r="I276" s="5">
        <v>8696980</v>
      </c>
      <c r="J276" s="5">
        <v>8882051</v>
      </c>
      <c r="K276" s="5">
        <v>8632046.6899999995</v>
      </c>
      <c r="L276" s="5">
        <v>8632046.6899999995</v>
      </c>
      <c r="M276" s="5">
        <v>8632046.6899999995</v>
      </c>
      <c r="N276" s="5">
        <v>8520710.0500000007</v>
      </c>
      <c r="O276" s="6">
        <v>0</v>
      </c>
      <c r="P276" s="5">
        <v>250004.31</v>
      </c>
      <c r="W276" s="16">
        <f t="shared" si="5"/>
        <v>8632046.6899999995</v>
      </c>
    </row>
    <row r="277" spans="1:23" hidden="1">
      <c r="D277" s="4" t="s">
        <v>916</v>
      </c>
      <c r="W277" s="16"/>
    </row>
    <row r="278" spans="1:23" hidden="1">
      <c r="A278" s="8">
        <v>11100</v>
      </c>
      <c r="C278" s="2" t="s">
        <v>917</v>
      </c>
      <c r="E278" s="8">
        <v>11</v>
      </c>
      <c r="F278" s="2" t="s">
        <v>918</v>
      </c>
      <c r="G278" s="2" t="s">
        <v>919</v>
      </c>
      <c r="H278" s="2" t="s">
        <v>920</v>
      </c>
      <c r="I278" s="5">
        <v>4934032</v>
      </c>
      <c r="J278" s="5">
        <v>4540884</v>
      </c>
      <c r="K278" s="5">
        <v>4540883.2699999996</v>
      </c>
      <c r="L278" s="5">
        <v>4540883.2699999996</v>
      </c>
      <c r="M278" s="5">
        <v>4540883.2699999996</v>
      </c>
      <c r="N278" s="5">
        <v>4540883.2699999996</v>
      </c>
      <c r="O278" s="6">
        <v>0</v>
      </c>
      <c r="P278" s="6">
        <v>0.73</v>
      </c>
      <c r="W278" s="16">
        <f t="shared" si="5"/>
        <v>4540883.2699999996</v>
      </c>
    </row>
    <row r="279" spans="1:23" hidden="1">
      <c r="A279" s="8">
        <v>11510</v>
      </c>
      <c r="C279" s="2" t="s">
        <v>921</v>
      </c>
      <c r="E279" s="8">
        <v>11</v>
      </c>
      <c r="F279" s="2" t="s">
        <v>922</v>
      </c>
      <c r="G279" s="2" t="s">
        <v>923</v>
      </c>
      <c r="H279" s="2" t="s">
        <v>924</v>
      </c>
      <c r="I279" s="5">
        <v>411170</v>
      </c>
      <c r="J279" s="5">
        <v>378553</v>
      </c>
      <c r="K279" s="5">
        <v>378552.77</v>
      </c>
      <c r="L279" s="5">
        <v>378552.77</v>
      </c>
      <c r="M279" s="5">
        <v>378552.77</v>
      </c>
      <c r="N279" s="5">
        <v>378552.77</v>
      </c>
      <c r="O279" s="6">
        <v>0</v>
      </c>
      <c r="P279" s="6">
        <v>0.23</v>
      </c>
      <c r="W279" s="16">
        <f t="shared" si="5"/>
        <v>378552.77</v>
      </c>
    </row>
    <row r="280" spans="1:23" hidden="1">
      <c r="A280" s="8">
        <v>11520</v>
      </c>
      <c r="C280" s="2" t="s">
        <v>925</v>
      </c>
      <c r="E280" s="8">
        <v>11</v>
      </c>
      <c r="F280" s="2" t="s">
        <v>926</v>
      </c>
      <c r="G280" s="2" t="s">
        <v>927</v>
      </c>
      <c r="H280" s="2" t="s">
        <v>928</v>
      </c>
      <c r="I280" s="5">
        <v>411170</v>
      </c>
      <c r="J280" s="5">
        <v>365367</v>
      </c>
      <c r="K280" s="5">
        <v>365366.8</v>
      </c>
      <c r="L280" s="5">
        <v>365366.8</v>
      </c>
      <c r="M280" s="5">
        <v>365366.8</v>
      </c>
      <c r="N280" s="5">
        <v>365366.8</v>
      </c>
      <c r="O280" s="6">
        <v>0</v>
      </c>
      <c r="P280" s="6">
        <v>0.2</v>
      </c>
      <c r="W280" s="16">
        <f t="shared" si="5"/>
        <v>365366.8</v>
      </c>
    </row>
    <row r="281" spans="1:23" hidden="1">
      <c r="A281" s="8">
        <v>11600</v>
      </c>
      <c r="C281" s="2" t="s">
        <v>929</v>
      </c>
      <c r="E281" s="8">
        <v>11</v>
      </c>
      <c r="F281" s="2" t="s">
        <v>930</v>
      </c>
      <c r="G281" s="2" t="s">
        <v>931</v>
      </c>
      <c r="H281" s="2" t="s">
        <v>932</v>
      </c>
      <c r="I281" s="5">
        <v>248514</v>
      </c>
      <c r="J281" s="5">
        <v>218714</v>
      </c>
      <c r="K281" s="5">
        <v>218713.58</v>
      </c>
      <c r="L281" s="5">
        <v>218713.58</v>
      </c>
      <c r="M281" s="5">
        <v>218713.58</v>
      </c>
      <c r="N281" s="5">
        <v>218713.58</v>
      </c>
      <c r="O281" s="6">
        <v>0</v>
      </c>
      <c r="P281" s="6">
        <v>0.42</v>
      </c>
      <c r="W281" s="16">
        <f t="shared" si="5"/>
        <v>218713.58</v>
      </c>
    </row>
    <row r="282" spans="1:23" hidden="1">
      <c r="A282" s="8">
        <v>11710</v>
      </c>
      <c r="C282" s="2" t="s">
        <v>933</v>
      </c>
      <c r="E282" s="8">
        <v>11</v>
      </c>
      <c r="F282" s="2" t="s">
        <v>934</v>
      </c>
      <c r="G282" s="2" t="s">
        <v>935</v>
      </c>
      <c r="H282" s="2" t="s">
        <v>936</v>
      </c>
      <c r="I282" s="5">
        <v>715435</v>
      </c>
      <c r="J282" s="5">
        <v>652950</v>
      </c>
      <c r="K282" s="5">
        <v>652949.54</v>
      </c>
      <c r="L282" s="5">
        <v>652949.54</v>
      </c>
      <c r="M282" s="5">
        <v>652949.54</v>
      </c>
      <c r="N282" s="5">
        <v>541612.9</v>
      </c>
      <c r="O282" s="6">
        <v>0</v>
      </c>
      <c r="P282" s="6">
        <v>0.46</v>
      </c>
      <c r="W282" s="16">
        <f t="shared" si="5"/>
        <v>652949.54</v>
      </c>
    </row>
    <row r="283" spans="1:23" hidden="1">
      <c r="C283" s="2" t="s">
        <v>937</v>
      </c>
      <c r="W283" s="16"/>
    </row>
    <row r="284" spans="1:23" hidden="1">
      <c r="A284" s="8">
        <v>11750</v>
      </c>
      <c r="C284" s="2" t="s">
        <v>938</v>
      </c>
      <c r="E284" s="8">
        <v>11</v>
      </c>
      <c r="F284" s="2" t="s">
        <v>939</v>
      </c>
      <c r="G284" s="2" t="s">
        <v>940</v>
      </c>
      <c r="H284" s="2" t="s">
        <v>941</v>
      </c>
      <c r="I284" s="5">
        <v>75659</v>
      </c>
      <c r="J284" s="5">
        <v>67447</v>
      </c>
      <c r="K284" s="5">
        <v>67446.25</v>
      </c>
      <c r="L284" s="5">
        <v>67446.25</v>
      </c>
      <c r="M284" s="5">
        <v>67446.25</v>
      </c>
      <c r="N284" s="5">
        <v>67446.25</v>
      </c>
      <c r="O284" s="6">
        <v>0</v>
      </c>
      <c r="P284" s="6">
        <v>0.75</v>
      </c>
      <c r="W284" s="16">
        <f t="shared" si="5"/>
        <v>67446.25</v>
      </c>
    </row>
    <row r="285" spans="1:23" hidden="1">
      <c r="A285" s="8">
        <v>21430</v>
      </c>
      <c r="C285" s="2" t="s">
        <v>942</v>
      </c>
      <c r="E285" s="8">
        <v>11</v>
      </c>
      <c r="F285" s="2" t="s">
        <v>943</v>
      </c>
      <c r="G285" s="2" t="s">
        <v>944</v>
      </c>
      <c r="H285" s="2" t="s">
        <v>945</v>
      </c>
      <c r="I285" s="5">
        <v>81000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W285" s="16">
        <f t="shared" si="5"/>
        <v>0</v>
      </c>
    </row>
    <row r="286" spans="1:23" hidden="1">
      <c r="A286" s="8">
        <v>22260</v>
      </c>
      <c r="C286" s="2" t="s">
        <v>946</v>
      </c>
      <c r="E286" s="8">
        <v>11</v>
      </c>
      <c r="F286" s="2" t="s">
        <v>947</v>
      </c>
      <c r="G286" s="2" t="s">
        <v>948</v>
      </c>
      <c r="H286" s="2" t="s">
        <v>949</v>
      </c>
      <c r="I286" s="5">
        <v>20000</v>
      </c>
      <c r="J286" s="5">
        <v>16000</v>
      </c>
      <c r="K286" s="5">
        <v>16000</v>
      </c>
      <c r="L286" s="5">
        <v>16000</v>
      </c>
      <c r="M286" s="5">
        <v>16000</v>
      </c>
      <c r="N286" s="5">
        <v>16000</v>
      </c>
      <c r="O286" s="6">
        <v>0</v>
      </c>
      <c r="P286" s="6">
        <v>0</v>
      </c>
      <c r="W286" s="16">
        <f t="shared" si="5"/>
        <v>16000</v>
      </c>
    </row>
    <row r="287" spans="1:23" hidden="1">
      <c r="A287" s="8">
        <v>25300</v>
      </c>
      <c r="C287" s="2" t="s">
        <v>950</v>
      </c>
      <c r="E287" s="8">
        <v>11</v>
      </c>
      <c r="F287" s="2" t="s">
        <v>951</v>
      </c>
      <c r="G287" s="2" t="s">
        <v>952</v>
      </c>
      <c r="H287" s="2" t="s">
        <v>953</v>
      </c>
      <c r="I287" s="5">
        <v>250000</v>
      </c>
      <c r="J287" s="5">
        <v>240260</v>
      </c>
      <c r="K287" s="5">
        <v>240260</v>
      </c>
      <c r="L287" s="5">
        <v>240260</v>
      </c>
      <c r="M287" s="5">
        <v>240260</v>
      </c>
      <c r="N287" s="5">
        <v>240260</v>
      </c>
      <c r="O287" s="6">
        <v>0</v>
      </c>
      <c r="P287" s="6">
        <v>0</v>
      </c>
      <c r="W287" s="16">
        <f t="shared" si="5"/>
        <v>240260</v>
      </c>
    </row>
    <row r="288" spans="1:23" hidden="1">
      <c r="A288" s="8">
        <v>26120</v>
      </c>
      <c r="C288" s="2" t="s">
        <v>954</v>
      </c>
      <c r="E288" s="8">
        <v>11</v>
      </c>
      <c r="F288" s="2" t="s">
        <v>955</v>
      </c>
      <c r="G288" s="2" t="s">
        <v>956</v>
      </c>
      <c r="H288" s="2" t="s">
        <v>957</v>
      </c>
      <c r="I288" s="5">
        <v>500000</v>
      </c>
      <c r="J288" s="5">
        <v>475000</v>
      </c>
      <c r="K288" s="5">
        <v>475000</v>
      </c>
      <c r="L288" s="5">
        <v>475000</v>
      </c>
      <c r="M288" s="5">
        <v>475000</v>
      </c>
      <c r="N288" s="5">
        <v>475000</v>
      </c>
      <c r="O288" s="6">
        <v>0</v>
      </c>
      <c r="P288" s="6">
        <v>0</v>
      </c>
      <c r="W288" s="16">
        <f t="shared" si="5"/>
        <v>475000</v>
      </c>
    </row>
    <row r="289" spans="1:23" hidden="1">
      <c r="A289" s="8">
        <v>26220</v>
      </c>
      <c r="C289" s="2" t="s">
        <v>958</v>
      </c>
      <c r="E289" s="8">
        <v>11</v>
      </c>
      <c r="F289" s="2" t="s">
        <v>959</v>
      </c>
      <c r="G289" s="2" t="s">
        <v>960</v>
      </c>
      <c r="H289" s="2" t="s">
        <v>961</v>
      </c>
      <c r="I289" s="5">
        <v>400000</v>
      </c>
      <c r="J289" s="5">
        <v>1035393</v>
      </c>
      <c r="K289" s="5">
        <v>1035392.48</v>
      </c>
      <c r="L289" s="5">
        <v>1035392.48</v>
      </c>
      <c r="M289" s="5">
        <v>1035392.48</v>
      </c>
      <c r="N289" s="5">
        <v>1035392.48</v>
      </c>
      <c r="O289" s="6">
        <v>0</v>
      </c>
      <c r="P289" s="6">
        <v>0.52</v>
      </c>
      <c r="W289" s="16">
        <f t="shared" si="5"/>
        <v>1035392.48</v>
      </c>
    </row>
    <row r="290" spans="1:23" hidden="1">
      <c r="A290" s="8">
        <v>26220</v>
      </c>
      <c r="C290" s="2" t="s">
        <v>962</v>
      </c>
      <c r="E290" s="8">
        <v>12</v>
      </c>
      <c r="F290" s="2" t="s">
        <v>963</v>
      </c>
      <c r="G290" s="2" t="s">
        <v>964</v>
      </c>
      <c r="H290" s="2" t="s">
        <v>965</v>
      </c>
      <c r="I290" s="6">
        <v>0</v>
      </c>
      <c r="J290" s="5">
        <v>250000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5">
        <v>250000</v>
      </c>
      <c r="W290" s="16">
        <f t="shared" si="5"/>
        <v>0</v>
      </c>
    </row>
    <row r="291" spans="1:23" hidden="1">
      <c r="A291" s="8">
        <v>29100</v>
      </c>
      <c r="C291" s="2" t="s">
        <v>966</v>
      </c>
      <c r="E291" s="8">
        <v>11</v>
      </c>
      <c r="F291" s="2" t="s">
        <v>967</v>
      </c>
      <c r="G291" s="2" t="s">
        <v>968</v>
      </c>
      <c r="H291" s="2" t="s">
        <v>969</v>
      </c>
      <c r="I291" s="5">
        <v>500000</v>
      </c>
      <c r="J291" s="5">
        <v>571729</v>
      </c>
      <c r="K291" s="5">
        <v>571728.25</v>
      </c>
      <c r="L291" s="5">
        <v>571728.25</v>
      </c>
      <c r="M291" s="5">
        <v>571728.25</v>
      </c>
      <c r="N291" s="5">
        <v>571728.25</v>
      </c>
      <c r="O291" s="6">
        <v>0</v>
      </c>
      <c r="P291" s="6">
        <v>0.75</v>
      </c>
      <c r="W291" s="16">
        <f t="shared" si="5"/>
        <v>571728.25</v>
      </c>
    </row>
    <row r="292" spans="1:23" hidden="1">
      <c r="W292" s="15"/>
    </row>
    <row r="293" spans="1:23" hidden="1">
      <c r="A293" s="4" t="s">
        <v>970</v>
      </c>
      <c r="W293" s="15"/>
    </row>
    <row r="294" spans="1:23" hidden="1">
      <c r="W294" s="15"/>
    </row>
    <row r="295" spans="1:23" hidden="1">
      <c r="A295" s="1" t="s">
        <v>971</v>
      </c>
      <c r="W295" s="15"/>
    </row>
    <row r="296" spans="1:23" hidden="1">
      <c r="A296" s="1" t="s">
        <v>972</v>
      </c>
      <c r="W296" s="15"/>
    </row>
    <row r="297" spans="1:23" hidden="1">
      <c r="A297" s="2" t="s">
        <v>973</v>
      </c>
      <c r="W297" s="15"/>
    </row>
    <row r="298" spans="1:23" hidden="1">
      <c r="A298" s="2" t="s">
        <v>974</v>
      </c>
      <c r="W298" s="15"/>
    </row>
    <row r="299" spans="1:23" hidden="1">
      <c r="W299" s="15"/>
    </row>
    <row r="300" spans="1:23" hidden="1">
      <c r="H300" s="2" t="s">
        <v>975</v>
      </c>
      <c r="I300" s="2" t="s">
        <v>976</v>
      </c>
      <c r="K300" s="2" t="s">
        <v>977</v>
      </c>
      <c r="P300" s="2" t="s">
        <v>978</v>
      </c>
      <c r="W300" s="15"/>
    </row>
    <row r="301" spans="1:23" hidden="1">
      <c r="C301" s="3" t="s">
        <v>979</v>
      </c>
      <c r="W301" s="15"/>
    </row>
    <row r="302" spans="1:23" hidden="1">
      <c r="I302" s="2" t="s">
        <v>980</v>
      </c>
      <c r="Q302" s="2" t="s">
        <v>981</v>
      </c>
      <c r="W302" s="15"/>
    </row>
    <row r="303" spans="1:23" hidden="1">
      <c r="B303" s="2" t="s">
        <v>982</v>
      </c>
      <c r="D303" s="2" t="s">
        <v>983</v>
      </c>
      <c r="E303" s="2" t="s">
        <v>984</v>
      </c>
      <c r="F303" s="2" t="s">
        <v>985</v>
      </c>
      <c r="H303" s="2" t="s">
        <v>986</v>
      </c>
      <c r="I303" s="2" t="s">
        <v>987</v>
      </c>
      <c r="J303" s="2" t="s">
        <v>988</v>
      </c>
      <c r="K303" s="2" t="s">
        <v>989</v>
      </c>
      <c r="M303" s="2" t="s">
        <v>990</v>
      </c>
      <c r="N303" s="2" t="s">
        <v>991</v>
      </c>
      <c r="O303" s="2" t="s">
        <v>992</v>
      </c>
      <c r="P303" s="2" t="s">
        <v>993</v>
      </c>
      <c r="Q303" s="2" t="s">
        <v>994</v>
      </c>
      <c r="W303" s="15" t="str">
        <f t="shared" ref="W303:W331" si="6">N303</f>
        <v>DEVENGADO</v>
      </c>
    </row>
    <row r="304" spans="1:23" hidden="1">
      <c r="B304" s="2" t="s">
        <v>995</v>
      </c>
      <c r="I304" s="2" t="s">
        <v>996</v>
      </c>
      <c r="J304" s="2" t="s">
        <v>997</v>
      </c>
      <c r="W304" s="15"/>
    </row>
    <row r="305" spans="1:23" hidden="1">
      <c r="A305" s="8">
        <v>33100</v>
      </c>
      <c r="C305" s="2" t="s">
        <v>998</v>
      </c>
      <c r="E305" s="8">
        <v>11</v>
      </c>
      <c r="F305" s="2" t="s">
        <v>999</v>
      </c>
      <c r="G305" s="2" t="s">
        <v>1000</v>
      </c>
      <c r="H305" s="2" t="s">
        <v>1001</v>
      </c>
      <c r="I305" s="5">
        <v>60000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R305" s="6">
        <v>0</v>
      </c>
      <c r="W305" s="15">
        <f t="shared" si="6"/>
        <v>0</v>
      </c>
    </row>
    <row r="306" spans="1:23" hidden="1">
      <c r="A306" s="8">
        <v>33300</v>
      </c>
      <c r="C306" s="2" t="s">
        <v>1002</v>
      </c>
      <c r="E306" s="8">
        <v>11</v>
      </c>
      <c r="F306" s="2" t="s">
        <v>1003</v>
      </c>
      <c r="G306" s="2" t="s">
        <v>1004</v>
      </c>
      <c r="H306" s="2" t="s">
        <v>1005</v>
      </c>
      <c r="I306" s="5">
        <v>25000</v>
      </c>
      <c r="K306" s="5">
        <v>25000</v>
      </c>
      <c r="L306" s="5">
        <v>25000</v>
      </c>
      <c r="M306" s="5">
        <v>25000</v>
      </c>
      <c r="N306" s="5">
        <v>25000</v>
      </c>
      <c r="O306" s="5">
        <v>25000</v>
      </c>
      <c r="P306" s="6">
        <v>0</v>
      </c>
      <c r="R306" s="6">
        <v>0</v>
      </c>
      <c r="W306" s="15">
        <f t="shared" si="6"/>
        <v>25000</v>
      </c>
    </row>
    <row r="307" spans="1:23" hidden="1">
      <c r="A307" s="8">
        <v>33400</v>
      </c>
      <c r="C307" s="2" t="s">
        <v>1006</v>
      </c>
      <c r="E307" s="8">
        <v>11</v>
      </c>
      <c r="F307" s="2" t="s">
        <v>1007</v>
      </c>
      <c r="G307" s="2" t="s">
        <v>1008</v>
      </c>
      <c r="H307" s="2" t="s">
        <v>1009</v>
      </c>
      <c r="I307" s="5">
        <v>20000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R307" s="6">
        <v>0</v>
      </c>
      <c r="W307" s="15">
        <f t="shared" si="6"/>
        <v>0</v>
      </c>
    </row>
    <row r="308" spans="1:23" hidden="1">
      <c r="A308" s="8">
        <v>39100</v>
      </c>
      <c r="C308" s="2" t="s">
        <v>1010</v>
      </c>
      <c r="E308" s="8">
        <v>11</v>
      </c>
      <c r="F308" s="2" t="s">
        <v>1011</v>
      </c>
      <c r="G308" s="2" t="s">
        <v>1012</v>
      </c>
      <c r="H308" s="2" t="s">
        <v>1013</v>
      </c>
      <c r="I308" s="5">
        <v>25000</v>
      </c>
      <c r="K308" s="5">
        <v>24754</v>
      </c>
      <c r="L308" s="5">
        <v>24753.75</v>
      </c>
      <c r="M308" s="5">
        <v>24753.75</v>
      </c>
      <c r="N308" s="5">
        <v>24753.75</v>
      </c>
      <c r="O308" s="5">
        <v>24753.75</v>
      </c>
      <c r="P308" s="6">
        <v>0</v>
      </c>
      <c r="R308" s="6">
        <v>0.25</v>
      </c>
      <c r="W308" s="15">
        <f t="shared" si="6"/>
        <v>24753.75</v>
      </c>
    </row>
    <row r="309" spans="1:23" hidden="1">
      <c r="A309" s="8">
        <v>39200</v>
      </c>
      <c r="C309" s="2" t="s">
        <v>1014</v>
      </c>
      <c r="E309" s="8">
        <v>11</v>
      </c>
      <c r="F309" s="2" t="s">
        <v>1015</v>
      </c>
      <c r="G309" s="2" t="s">
        <v>1016</v>
      </c>
      <c r="H309" s="2" t="s">
        <v>1017</v>
      </c>
      <c r="I309" s="5">
        <v>20000</v>
      </c>
      <c r="K309" s="5">
        <v>20000</v>
      </c>
      <c r="L309" s="5">
        <v>20000</v>
      </c>
      <c r="M309" s="5">
        <v>20000</v>
      </c>
      <c r="N309" s="5">
        <v>20000</v>
      </c>
      <c r="O309" s="5">
        <v>20000</v>
      </c>
      <c r="P309" s="6">
        <v>0</v>
      </c>
      <c r="R309" s="6">
        <v>0</v>
      </c>
      <c r="W309" s="15">
        <f t="shared" si="6"/>
        <v>20000</v>
      </c>
    </row>
    <row r="310" spans="1:23" hidden="1">
      <c r="B310" s="4" t="s">
        <v>1018</v>
      </c>
      <c r="C310" s="4" t="s">
        <v>1019</v>
      </c>
      <c r="E310" s="4" t="s">
        <v>1020</v>
      </c>
      <c r="I310" s="5">
        <v>8569993</v>
      </c>
      <c r="K310" s="5">
        <v>7526955</v>
      </c>
      <c r="L310" s="5">
        <v>7526950.1900000004</v>
      </c>
      <c r="M310" s="5">
        <v>7526950.1900000004</v>
      </c>
      <c r="N310" s="5">
        <v>7526950.1900000004</v>
      </c>
      <c r="O310" s="5">
        <v>7382421.3499999996</v>
      </c>
      <c r="P310" s="6">
        <v>0</v>
      </c>
      <c r="R310" s="6">
        <v>4.8099999999999996</v>
      </c>
      <c r="W310" s="15">
        <f t="shared" si="6"/>
        <v>7526950.1900000004</v>
      </c>
    </row>
    <row r="311" spans="1:23" hidden="1">
      <c r="A311" s="8">
        <v>11100</v>
      </c>
      <c r="C311" s="2" t="s">
        <v>1021</v>
      </c>
      <c r="E311" s="8">
        <v>11</v>
      </c>
      <c r="F311" s="2" t="s">
        <v>1022</v>
      </c>
      <c r="G311" s="2" t="s">
        <v>1023</v>
      </c>
      <c r="H311" s="2" t="s">
        <v>1024</v>
      </c>
      <c r="I311" s="5">
        <v>4897540</v>
      </c>
      <c r="K311" s="5">
        <v>3597043</v>
      </c>
      <c r="L311" s="5">
        <v>3597042.46</v>
      </c>
      <c r="M311" s="5">
        <v>3597042.46</v>
      </c>
      <c r="N311" s="5">
        <v>3597042.46</v>
      </c>
      <c r="O311" s="5">
        <v>3597042.46</v>
      </c>
      <c r="P311" s="6">
        <v>0</v>
      </c>
      <c r="R311" s="6">
        <v>0.54</v>
      </c>
      <c r="W311" s="15">
        <f t="shared" si="6"/>
        <v>3597042.46</v>
      </c>
    </row>
    <row r="312" spans="1:23" hidden="1">
      <c r="A312" s="8">
        <v>11510</v>
      </c>
      <c r="C312" s="2" t="s">
        <v>1025</v>
      </c>
      <c r="E312" s="8">
        <v>11</v>
      </c>
      <c r="F312" s="2" t="s">
        <v>1026</v>
      </c>
      <c r="G312" s="2" t="s">
        <v>1027</v>
      </c>
      <c r="H312" s="2" t="s">
        <v>1028</v>
      </c>
      <c r="I312" s="5">
        <v>408129</v>
      </c>
      <c r="K312" s="5">
        <v>286998</v>
      </c>
      <c r="L312" s="5">
        <v>286997.7</v>
      </c>
      <c r="M312" s="5">
        <v>286997.7</v>
      </c>
      <c r="N312" s="5">
        <v>286997.7</v>
      </c>
      <c r="O312" s="5">
        <v>286997.7</v>
      </c>
      <c r="P312" s="6">
        <v>0</v>
      </c>
      <c r="R312" s="6">
        <v>0.3</v>
      </c>
      <c r="W312" s="15">
        <f t="shared" si="6"/>
        <v>286997.7</v>
      </c>
    </row>
    <row r="313" spans="1:23" hidden="1">
      <c r="A313" s="8">
        <v>11520</v>
      </c>
      <c r="C313" s="2" t="s">
        <v>1029</v>
      </c>
      <c r="E313" s="8">
        <v>11</v>
      </c>
      <c r="F313" s="2" t="s">
        <v>1030</v>
      </c>
      <c r="G313" s="2" t="s">
        <v>1031</v>
      </c>
      <c r="H313" s="2" t="s">
        <v>1032</v>
      </c>
      <c r="I313" s="5">
        <v>408129</v>
      </c>
      <c r="K313" s="5">
        <v>332759</v>
      </c>
      <c r="L313" s="5">
        <v>332758.2</v>
      </c>
      <c r="M313" s="5">
        <v>332758.2</v>
      </c>
      <c r="N313" s="5">
        <v>332758.2</v>
      </c>
      <c r="O313" s="5">
        <v>332758.2</v>
      </c>
      <c r="P313" s="6">
        <v>0</v>
      </c>
      <c r="R313" s="6">
        <v>0.8</v>
      </c>
      <c r="W313" s="15">
        <f t="shared" si="6"/>
        <v>332758.2</v>
      </c>
    </row>
    <row r="314" spans="1:23" hidden="1">
      <c r="A314" s="8">
        <v>11600</v>
      </c>
      <c r="C314" s="2" t="s">
        <v>1033</v>
      </c>
      <c r="E314" s="8">
        <v>11</v>
      </c>
      <c r="F314" s="2" t="s">
        <v>1034</v>
      </c>
      <c r="G314" s="2" t="s">
        <v>1035</v>
      </c>
      <c r="H314" s="2" t="s">
        <v>1036</v>
      </c>
      <c r="I314" s="5">
        <v>318013</v>
      </c>
      <c r="K314" s="5">
        <v>239247</v>
      </c>
      <c r="L314" s="5">
        <v>239246.55</v>
      </c>
      <c r="M314" s="5">
        <v>239246.55</v>
      </c>
      <c r="N314" s="5">
        <v>239246.55</v>
      </c>
      <c r="O314" s="5">
        <v>239246.55</v>
      </c>
      <c r="P314" s="6">
        <v>0</v>
      </c>
      <c r="R314" s="6">
        <v>0.45</v>
      </c>
      <c r="W314" s="15">
        <f t="shared" si="6"/>
        <v>239246.55</v>
      </c>
    </row>
    <row r="315" spans="1:23" hidden="1">
      <c r="A315" s="8">
        <v>11710</v>
      </c>
      <c r="C315" s="2" t="s">
        <v>1037</v>
      </c>
      <c r="E315" s="8">
        <v>11</v>
      </c>
      <c r="F315" s="2" t="s">
        <v>1038</v>
      </c>
      <c r="G315" s="2" t="s">
        <v>1039</v>
      </c>
      <c r="H315" s="2" t="s">
        <v>1040</v>
      </c>
      <c r="I315" s="5">
        <v>710144</v>
      </c>
      <c r="K315" s="5">
        <v>571006</v>
      </c>
      <c r="L315" s="5">
        <v>571005.06000000006</v>
      </c>
      <c r="M315" s="5">
        <v>571005.06000000006</v>
      </c>
      <c r="N315" s="5">
        <v>571005.06000000006</v>
      </c>
      <c r="O315" s="5">
        <v>479476.22</v>
      </c>
      <c r="P315" s="6">
        <v>0</v>
      </c>
      <c r="R315" s="6">
        <v>0.94</v>
      </c>
      <c r="W315" s="15">
        <f t="shared" si="6"/>
        <v>571005.06000000006</v>
      </c>
    </row>
    <row r="316" spans="1:23" hidden="1">
      <c r="C316" s="2" t="s">
        <v>1041</v>
      </c>
      <c r="W316" s="15"/>
    </row>
    <row r="317" spans="1:23" hidden="1">
      <c r="A317" s="8">
        <v>11750</v>
      </c>
      <c r="C317" s="2" t="s">
        <v>1042</v>
      </c>
      <c r="E317" s="8">
        <v>11</v>
      </c>
      <c r="F317" s="2" t="s">
        <v>1043</v>
      </c>
      <c r="G317" s="2" t="s">
        <v>1044</v>
      </c>
      <c r="H317" s="2" t="s">
        <v>1045</v>
      </c>
      <c r="I317" s="5">
        <v>128038</v>
      </c>
      <c r="K317" s="5">
        <v>96859</v>
      </c>
      <c r="L317" s="5">
        <v>96858.85</v>
      </c>
      <c r="M317" s="5">
        <v>96858.85</v>
      </c>
      <c r="N317" s="5">
        <v>96858.85</v>
      </c>
      <c r="O317" s="5">
        <v>96858.85</v>
      </c>
      <c r="P317" s="6">
        <v>0</v>
      </c>
      <c r="R317" s="6">
        <v>0.15</v>
      </c>
      <c r="W317" s="15">
        <f t="shared" si="6"/>
        <v>96858.85</v>
      </c>
    </row>
    <row r="318" spans="1:23" hidden="1">
      <c r="A318" s="8">
        <v>26120</v>
      </c>
      <c r="C318" s="2" t="s">
        <v>1046</v>
      </c>
      <c r="E318" s="8">
        <v>11</v>
      </c>
      <c r="F318" s="2" t="s">
        <v>1047</v>
      </c>
      <c r="G318" s="2" t="s">
        <v>1048</v>
      </c>
      <c r="H318" s="2" t="s">
        <v>1049</v>
      </c>
      <c r="I318" s="5">
        <v>600000</v>
      </c>
      <c r="K318" s="5">
        <v>1308303</v>
      </c>
      <c r="L318" s="5">
        <v>1308302.26</v>
      </c>
      <c r="M318" s="5">
        <v>1308302.26</v>
      </c>
      <c r="N318" s="5">
        <v>1308302.26</v>
      </c>
      <c r="O318" s="5">
        <v>1255302.26</v>
      </c>
      <c r="P318" s="6">
        <v>0</v>
      </c>
      <c r="R318" s="6">
        <v>0.74</v>
      </c>
      <c r="W318" s="15">
        <f t="shared" si="6"/>
        <v>1308302.26</v>
      </c>
    </row>
    <row r="319" spans="1:23" hidden="1">
      <c r="A319" s="8">
        <v>26220</v>
      </c>
      <c r="C319" s="2" t="s">
        <v>1050</v>
      </c>
      <c r="E319" s="8">
        <v>11</v>
      </c>
      <c r="F319" s="2" t="s">
        <v>1051</v>
      </c>
      <c r="G319" s="2" t="s">
        <v>1052</v>
      </c>
      <c r="H319" s="2" t="s">
        <v>1053</v>
      </c>
      <c r="I319" s="5">
        <v>700000</v>
      </c>
      <c r="K319" s="5">
        <v>698767</v>
      </c>
      <c r="L319" s="5">
        <v>698766.36</v>
      </c>
      <c r="M319" s="5">
        <v>698766.36</v>
      </c>
      <c r="N319" s="5">
        <v>698766.36</v>
      </c>
      <c r="O319" s="5">
        <v>698766.36</v>
      </c>
      <c r="P319" s="6">
        <v>0</v>
      </c>
      <c r="R319" s="6">
        <v>0.64</v>
      </c>
      <c r="W319" s="15">
        <f t="shared" si="6"/>
        <v>698766.36</v>
      </c>
    </row>
    <row r="320" spans="1:23" hidden="1">
      <c r="A320" s="8">
        <v>29100</v>
      </c>
      <c r="C320" s="2" t="s">
        <v>1054</v>
      </c>
      <c r="E320" s="8">
        <v>11</v>
      </c>
      <c r="F320" s="2" t="s">
        <v>1055</v>
      </c>
      <c r="G320" s="2" t="s">
        <v>1056</v>
      </c>
      <c r="H320" s="2" t="s">
        <v>1057</v>
      </c>
      <c r="I320" s="5">
        <v>400000</v>
      </c>
      <c r="K320" s="5">
        <v>395973</v>
      </c>
      <c r="L320" s="5">
        <v>395972.75</v>
      </c>
      <c r="M320" s="5">
        <v>395972.75</v>
      </c>
      <c r="N320" s="5">
        <v>395972.75</v>
      </c>
      <c r="O320" s="5">
        <v>395972.75</v>
      </c>
      <c r="P320" s="6">
        <v>0</v>
      </c>
      <c r="R320" s="6">
        <v>0.25</v>
      </c>
      <c r="W320" s="15">
        <f t="shared" si="6"/>
        <v>395972.75</v>
      </c>
    </row>
    <row r="321" spans="1:23" hidden="1">
      <c r="B321" s="4" t="s">
        <v>1058</v>
      </c>
      <c r="C321" s="4" t="s">
        <v>1059</v>
      </c>
      <c r="F321" s="4" t="s">
        <v>1060</v>
      </c>
      <c r="I321" s="5">
        <v>16806970</v>
      </c>
      <c r="K321" s="5">
        <v>14556631</v>
      </c>
      <c r="L321" s="5">
        <v>14556626.9</v>
      </c>
      <c r="M321" s="5">
        <v>14556626.9</v>
      </c>
      <c r="N321" s="5">
        <v>14556626.9</v>
      </c>
      <c r="O321" s="5">
        <v>14548829.84</v>
      </c>
      <c r="P321" s="6">
        <v>0</v>
      </c>
      <c r="R321" s="6">
        <v>4.0999999999999996</v>
      </c>
      <c r="W321" s="15">
        <f t="shared" si="6"/>
        <v>14556626.9</v>
      </c>
    </row>
    <row r="322" spans="1:23" hidden="1">
      <c r="D322" s="4" t="s">
        <v>1061</v>
      </c>
      <c r="W322" s="15"/>
    </row>
    <row r="323" spans="1:23" hidden="1">
      <c r="A323" s="8">
        <v>11100</v>
      </c>
      <c r="C323" s="2" t="s">
        <v>1062</v>
      </c>
      <c r="E323" s="8">
        <v>11</v>
      </c>
      <c r="F323" s="2" t="s">
        <v>1063</v>
      </c>
      <c r="G323" s="2" t="s">
        <v>1064</v>
      </c>
      <c r="H323" s="2" t="s">
        <v>1065</v>
      </c>
      <c r="I323" s="5">
        <v>823345</v>
      </c>
      <c r="K323" s="5">
        <v>643571</v>
      </c>
      <c r="L323" s="5">
        <v>643570.06000000006</v>
      </c>
      <c r="M323" s="5">
        <v>643570.06000000006</v>
      </c>
      <c r="N323" s="5">
        <v>643570.06000000006</v>
      </c>
      <c r="O323" s="5">
        <v>643570.06000000006</v>
      </c>
      <c r="P323" s="6">
        <v>0</v>
      </c>
      <c r="R323" s="6">
        <v>0.94</v>
      </c>
      <c r="W323" s="15">
        <f t="shared" si="6"/>
        <v>643570.06000000006</v>
      </c>
    </row>
    <row r="324" spans="1:23" hidden="1">
      <c r="A324" s="8">
        <v>11400</v>
      </c>
      <c r="C324" s="2" t="s">
        <v>1066</v>
      </c>
      <c r="E324" s="8">
        <v>11</v>
      </c>
      <c r="F324" s="2" t="s">
        <v>1067</v>
      </c>
      <c r="G324" s="2" t="s">
        <v>1068</v>
      </c>
      <c r="H324" s="2" t="s">
        <v>1069</v>
      </c>
      <c r="I324" s="5">
        <v>10799989</v>
      </c>
      <c r="K324" s="5">
        <v>9349101</v>
      </c>
      <c r="L324" s="5">
        <v>9349100.2799999993</v>
      </c>
      <c r="M324" s="5">
        <v>9349100.2799999993</v>
      </c>
      <c r="N324" s="5">
        <v>9349100.2799999993</v>
      </c>
      <c r="O324" s="5">
        <v>9349100.2799999993</v>
      </c>
      <c r="P324" s="6">
        <v>0</v>
      </c>
      <c r="R324" s="6">
        <v>0.72</v>
      </c>
      <c r="W324" s="15">
        <f t="shared" si="6"/>
        <v>9349100.2799999993</v>
      </c>
    </row>
    <row r="325" spans="1:23" hidden="1">
      <c r="A325" s="8">
        <v>11510</v>
      </c>
      <c r="C325" s="2" t="s">
        <v>1070</v>
      </c>
      <c r="E325" s="8">
        <v>11</v>
      </c>
      <c r="F325" s="2" t="s">
        <v>1071</v>
      </c>
      <c r="G325" s="2" t="s">
        <v>1072</v>
      </c>
      <c r="H325" s="2" t="s">
        <v>1073</v>
      </c>
      <c r="I325" s="5">
        <v>68613</v>
      </c>
      <c r="K325" s="5">
        <v>54220</v>
      </c>
      <c r="L325" s="5">
        <v>54219.8</v>
      </c>
      <c r="M325" s="5">
        <v>54219.8</v>
      </c>
      <c r="N325" s="5">
        <v>54219.8</v>
      </c>
      <c r="O325" s="5">
        <v>54219.8</v>
      </c>
      <c r="P325" s="6">
        <v>0</v>
      </c>
      <c r="R325" s="6">
        <v>0.2</v>
      </c>
      <c r="W325" s="15">
        <f t="shared" si="6"/>
        <v>54219.8</v>
      </c>
    </row>
    <row r="326" spans="1:23" hidden="1">
      <c r="A326" s="8">
        <v>11520</v>
      </c>
      <c r="C326" s="2" t="s">
        <v>1074</v>
      </c>
      <c r="E326" s="8">
        <v>11</v>
      </c>
      <c r="F326" s="2" t="s">
        <v>1075</v>
      </c>
      <c r="G326" s="2" t="s">
        <v>1076</v>
      </c>
      <c r="H326" s="2" t="s">
        <v>1077</v>
      </c>
      <c r="I326" s="5">
        <v>68613</v>
      </c>
      <c r="K326" s="5">
        <v>57149</v>
      </c>
      <c r="L326" s="5">
        <v>57148.29</v>
      </c>
      <c r="M326" s="5">
        <v>57148.29</v>
      </c>
      <c r="N326" s="5">
        <v>57148.29</v>
      </c>
      <c r="O326" s="5">
        <v>57148.29</v>
      </c>
      <c r="P326" s="6">
        <v>0</v>
      </c>
      <c r="R326" s="6">
        <v>0.71</v>
      </c>
      <c r="W326" s="15">
        <f t="shared" si="6"/>
        <v>57148.29</v>
      </c>
    </row>
    <row r="327" spans="1:23" hidden="1">
      <c r="A327" s="8">
        <v>11600</v>
      </c>
      <c r="C327" s="2" t="s">
        <v>1078</v>
      </c>
      <c r="E327" s="8">
        <v>11</v>
      </c>
      <c r="F327" s="2" t="s">
        <v>1079</v>
      </c>
      <c r="G327" s="2" t="s">
        <v>1080</v>
      </c>
      <c r="H327" s="2" t="s">
        <v>1081</v>
      </c>
      <c r="I327" s="5">
        <v>18545</v>
      </c>
      <c r="K327" s="5">
        <v>87871</v>
      </c>
      <c r="L327" s="5">
        <v>87870.1</v>
      </c>
      <c r="M327" s="5">
        <v>87870.1</v>
      </c>
      <c r="N327" s="5">
        <v>87870.1</v>
      </c>
      <c r="O327" s="5">
        <v>87870.1</v>
      </c>
      <c r="P327" s="6">
        <v>0</v>
      </c>
      <c r="R327" s="6">
        <v>0.9</v>
      </c>
      <c r="W327" s="15">
        <f t="shared" si="6"/>
        <v>87870.1</v>
      </c>
    </row>
    <row r="328" spans="1:23" hidden="1">
      <c r="A328" s="8">
        <v>11710</v>
      </c>
      <c r="C328" s="2" t="s">
        <v>1082</v>
      </c>
      <c r="E328" s="8">
        <v>11</v>
      </c>
      <c r="F328" s="2" t="s">
        <v>1083</v>
      </c>
      <c r="G328" s="2" t="s">
        <v>1084</v>
      </c>
      <c r="H328" s="2" t="s">
        <v>1085</v>
      </c>
      <c r="I328" s="5">
        <v>119385</v>
      </c>
      <c r="K328" s="5">
        <v>85768</v>
      </c>
      <c r="L328" s="5">
        <v>85767.66</v>
      </c>
      <c r="M328" s="5">
        <v>85767.66</v>
      </c>
      <c r="N328" s="5">
        <v>85767.66</v>
      </c>
      <c r="O328" s="5">
        <v>77970.600000000006</v>
      </c>
      <c r="P328" s="6">
        <v>0</v>
      </c>
      <c r="R328" s="6">
        <v>0.34</v>
      </c>
      <c r="W328" s="15">
        <f t="shared" si="6"/>
        <v>85767.66</v>
      </c>
    </row>
    <row r="329" spans="1:23" hidden="1">
      <c r="C329" s="2" t="s">
        <v>1086</v>
      </c>
      <c r="W329" s="15"/>
    </row>
    <row r="330" spans="1:23" hidden="1">
      <c r="A330" s="8">
        <v>11750</v>
      </c>
      <c r="C330" s="2" t="s">
        <v>1087</v>
      </c>
      <c r="E330" s="8">
        <v>11</v>
      </c>
      <c r="F330" s="2" t="s">
        <v>1088</v>
      </c>
      <c r="G330" s="2" t="s">
        <v>1089</v>
      </c>
      <c r="H330" s="2" t="s">
        <v>1090</v>
      </c>
      <c r="I330" s="5">
        <v>23280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R330" s="6">
        <v>0</v>
      </c>
      <c r="W330" s="15">
        <f t="shared" si="6"/>
        <v>0</v>
      </c>
    </row>
    <row r="331" spans="1:23" hidden="1">
      <c r="A331" s="8">
        <v>14200</v>
      </c>
      <c r="C331" s="2" t="s">
        <v>1091</v>
      </c>
      <c r="E331" s="8">
        <v>11</v>
      </c>
      <c r="F331" s="2" t="s">
        <v>1092</v>
      </c>
      <c r="G331" s="2" t="s">
        <v>1093</v>
      </c>
      <c r="H331" s="2" t="s">
        <v>1094</v>
      </c>
      <c r="I331" s="5">
        <v>4885200</v>
      </c>
      <c r="K331" s="5">
        <v>4278951</v>
      </c>
      <c r="L331" s="5">
        <v>4278950.71</v>
      </c>
      <c r="M331" s="5">
        <v>4278950.71</v>
      </c>
      <c r="N331" s="5">
        <v>4278950.71</v>
      </c>
      <c r="O331" s="5">
        <v>4278950.71</v>
      </c>
      <c r="P331" s="6">
        <v>0</v>
      </c>
      <c r="R331" s="6">
        <v>0.28999999999999998</v>
      </c>
      <c r="W331" s="15">
        <f t="shared" si="6"/>
        <v>4278950.71</v>
      </c>
    </row>
    <row r="332" spans="1:23" hidden="1">
      <c r="B332" s="4" t="s">
        <v>1095</v>
      </c>
      <c r="C332" s="4" t="s">
        <v>1096</v>
      </c>
      <c r="F332" s="4" t="s">
        <v>1097</v>
      </c>
      <c r="I332" s="5">
        <v>200000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R332" s="6">
        <v>0</v>
      </c>
      <c r="W332" s="15">
        <f t="shared" ref="W332:W394" si="7">N332</f>
        <v>0</v>
      </c>
    </row>
    <row r="333" spans="1:23" hidden="1">
      <c r="A333" s="8">
        <v>26220</v>
      </c>
      <c r="C333" s="2" t="s">
        <v>1098</v>
      </c>
      <c r="E333" s="8">
        <v>11</v>
      </c>
      <c r="F333" s="2" t="s">
        <v>1099</v>
      </c>
      <c r="G333" s="2" t="s">
        <v>1100</v>
      </c>
      <c r="H333" s="2" t="s">
        <v>1101</v>
      </c>
      <c r="I333" s="5">
        <v>200000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R333" s="6">
        <v>0</v>
      </c>
      <c r="W333" s="15">
        <f t="shared" si="7"/>
        <v>0</v>
      </c>
    </row>
    <row r="334" spans="1:23" hidden="1">
      <c r="A334" s="4" t="s">
        <v>1102</v>
      </c>
      <c r="B334" s="7">
        <v>13</v>
      </c>
      <c r="D334" s="4" t="s">
        <v>1103</v>
      </c>
      <c r="I334" s="5">
        <v>11694655</v>
      </c>
      <c r="K334" s="5">
        <v>9394416</v>
      </c>
      <c r="L334" s="5">
        <v>9394406.6199999992</v>
      </c>
      <c r="M334" s="5">
        <v>9394406.6199999992</v>
      </c>
      <c r="N334" s="5">
        <v>9394406.6199999992</v>
      </c>
      <c r="O334" s="5">
        <v>9105374.9600000009</v>
      </c>
      <c r="P334" s="6">
        <v>0</v>
      </c>
      <c r="R334" s="6">
        <v>9.3800000000000008</v>
      </c>
      <c r="W334" s="15">
        <f t="shared" si="7"/>
        <v>9394406.6199999992</v>
      </c>
    </row>
    <row r="335" spans="1:23" hidden="1">
      <c r="A335" s="4" t="s">
        <v>1104</v>
      </c>
      <c r="B335" s="4" t="s">
        <v>1105</v>
      </c>
      <c r="C335" s="4" t="s">
        <v>1106</v>
      </c>
      <c r="I335" s="5">
        <v>11694655</v>
      </c>
      <c r="K335" s="5">
        <v>9394416</v>
      </c>
      <c r="L335" s="5">
        <v>9394406.6199999992</v>
      </c>
      <c r="M335" s="5">
        <v>9394406.6199999992</v>
      </c>
      <c r="N335" s="5">
        <v>9394406.6199999992</v>
      </c>
      <c r="O335" s="5">
        <v>9105374.9600000009</v>
      </c>
      <c r="P335" s="6">
        <v>0</v>
      </c>
      <c r="R335" s="6">
        <v>9.3800000000000008</v>
      </c>
      <c r="W335" s="15">
        <f t="shared" si="7"/>
        <v>9394406.6199999992</v>
      </c>
    </row>
    <row r="336" spans="1:23" hidden="1">
      <c r="A336" s="4" t="s">
        <v>1107</v>
      </c>
      <c r="B336" s="7">
        <v>0</v>
      </c>
      <c r="C336" s="4" t="s">
        <v>1108</v>
      </c>
      <c r="I336" s="5">
        <v>11694655</v>
      </c>
      <c r="K336" s="5">
        <v>9394416</v>
      </c>
      <c r="L336" s="5">
        <v>9394406.6199999992</v>
      </c>
      <c r="M336" s="5">
        <v>9394406.6199999992</v>
      </c>
      <c r="N336" s="5">
        <v>9394406.6199999992</v>
      </c>
      <c r="O336" s="5">
        <v>9105374.9600000009</v>
      </c>
      <c r="P336" s="6">
        <v>0</v>
      </c>
      <c r="R336" s="6">
        <v>9.3800000000000008</v>
      </c>
      <c r="W336" s="15">
        <f t="shared" si="7"/>
        <v>9394406.6199999992</v>
      </c>
    </row>
    <row r="337" spans="1:23" hidden="1">
      <c r="B337" s="4" t="s">
        <v>1109</v>
      </c>
      <c r="C337" s="4" t="s">
        <v>1110</v>
      </c>
      <c r="D337" s="4" t="s">
        <v>1111</v>
      </c>
      <c r="I337" s="5">
        <v>2224907</v>
      </c>
      <c r="K337" s="5">
        <v>1933285</v>
      </c>
      <c r="L337" s="5">
        <v>1933282.63</v>
      </c>
      <c r="M337" s="5">
        <v>1933282.63</v>
      </c>
      <c r="N337" s="5">
        <v>1933282.63</v>
      </c>
      <c r="O337" s="5">
        <v>1901869.63</v>
      </c>
      <c r="P337" s="6">
        <v>0</v>
      </c>
      <c r="R337" s="6">
        <v>2.37</v>
      </c>
      <c r="W337" s="15">
        <f t="shared" si="7"/>
        <v>1933282.63</v>
      </c>
    </row>
    <row r="338" spans="1:23" hidden="1">
      <c r="A338" s="8">
        <v>11100</v>
      </c>
      <c r="C338" s="2" t="s">
        <v>1112</v>
      </c>
      <c r="E338" s="8">
        <v>11</v>
      </c>
      <c r="F338" s="2" t="s">
        <v>1113</v>
      </c>
      <c r="G338" s="2" t="s">
        <v>1114</v>
      </c>
      <c r="H338" s="2" t="s">
        <v>1115</v>
      </c>
      <c r="I338" s="5">
        <v>1651080</v>
      </c>
      <c r="K338" s="5">
        <v>1400310</v>
      </c>
      <c r="L338" s="5">
        <v>1400310</v>
      </c>
      <c r="M338" s="5">
        <v>1400310</v>
      </c>
      <c r="N338" s="5">
        <v>1400310</v>
      </c>
      <c r="O338" s="5">
        <v>1400310</v>
      </c>
      <c r="P338" s="6">
        <v>0</v>
      </c>
      <c r="R338" s="6">
        <v>0</v>
      </c>
      <c r="W338" s="15">
        <f t="shared" si="7"/>
        <v>1400310</v>
      </c>
    </row>
    <row r="339" spans="1:23" hidden="1">
      <c r="A339" s="8">
        <v>11510</v>
      </c>
      <c r="C339" s="2" t="s">
        <v>1116</v>
      </c>
      <c r="E339" s="8">
        <v>11</v>
      </c>
      <c r="F339" s="2" t="s">
        <v>1117</v>
      </c>
      <c r="G339" s="2" t="s">
        <v>1118</v>
      </c>
      <c r="H339" s="2" t="s">
        <v>1119</v>
      </c>
      <c r="I339" s="5">
        <v>137590</v>
      </c>
      <c r="K339" s="5">
        <v>121052</v>
      </c>
      <c r="L339" s="5">
        <v>121051.72</v>
      </c>
      <c r="M339" s="5">
        <v>121051.72</v>
      </c>
      <c r="N339" s="5">
        <v>121051.72</v>
      </c>
      <c r="O339" s="5">
        <v>121051.72</v>
      </c>
      <c r="P339" s="6">
        <v>0</v>
      </c>
      <c r="R339" s="6">
        <v>0.28000000000000003</v>
      </c>
      <c r="W339" s="15">
        <f t="shared" si="7"/>
        <v>121051.72</v>
      </c>
    </row>
    <row r="340" spans="1:23" hidden="1">
      <c r="A340" s="8">
        <v>11520</v>
      </c>
      <c r="C340" s="2" t="s">
        <v>1120</v>
      </c>
      <c r="E340" s="8">
        <v>11</v>
      </c>
      <c r="F340" s="2" t="s">
        <v>1121</v>
      </c>
      <c r="G340" s="2" t="s">
        <v>1122</v>
      </c>
      <c r="H340" s="2" t="s">
        <v>1123</v>
      </c>
      <c r="I340" s="5">
        <v>137590</v>
      </c>
      <c r="K340" s="5">
        <v>129112</v>
      </c>
      <c r="L340" s="5">
        <v>129111.72</v>
      </c>
      <c r="M340" s="5">
        <v>129111.72</v>
      </c>
      <c r="N340" s="5">
        <v>129111.72</v>
      </c>
      <c r="O340" s="5">
        <v>129111.72</v>
      </c>
      <c r="P340" s="6">
        <v>0</v>
      </c>
      <c r="R340" s="6">
        <v>0.28000000000000003</v>
      </c>
      <c r="W340" s="15">
        <f t="shared" si="7"/>
        <v>129111.72</v>
      </c>
    </row>
    <row r="341" spans="1:23" hidden="1">
      <c r="A341" s="8">
        <v>11600</v>
      </c>
      <c r="C341" s="2" t="s">
        <v>1124</v>
      </c>
      <c r="E341" s="8">
        <v>11</v>
      </c>
      <c r="F341" s="2" t="s">
        <v>1125</v>
      </c>
      <c r="G341" s="2" t="s">
        <v>1126</v>
      </c>
      <c r="H341" s="2" t="s">
        <v>1127</v>
      </c>
      <c r="I341" s="5">
        <v>35960</v>
      </c>
      <c r="K341" s="5">
        <v>34960</v>
      </c>
      <c r="L341" s="5">
        <v>34960</v>
      </c>
      <c r="M341" s="5">
        <v>34960</v>
      </c>
      <c r="N341" s="5">
        <v>34960</v>
      </c>
      <c r="O341" s="5">
        <v>34960</v>
      </c>
      <c r="P341" s="6">
        <v>0</v>
      </c>
      <c r="R341" s="6">
        <v>0</v>
      </c>
      <c r="W341" s="15">
        <f t="shared" si="7"/>
        <v>34960</v>
      </c>
    </row>
    <row r="342" spans="1:23" hidden="1">
      <c r="A342" s="8">
        <v>11710</v>
      </c>
      <c r="C342" s="2" t="s">
        <v>1128</v>
      </c>
      <c r="E342" s="8">
        <v>11</v>
      </c>
      <c r="F342" s="2" t="s">
        <v>1129</v>
      </c>
      <c r="G342" s="2" t="s">
        <v>1130</v>
      </c>
      <c r="H342" s="2" t="s">
        <v>1131</v>
      </c>
      <c r="I342" s="5">
        <v>239407</v>
      </c>
      <c r="K342" s="5">
        <v>228703</v>
      </c>
      <c r="L342" s="5">
        <v>228702.07999999999</v>
      </c>
      <c r="M342" s="5">
        <v>228702.07999999999</v>
      </c>
      <c r="N342" s="5">
        <v>228702.07999999999</v>
      </c>
      <c r="O342" s="5">
        <v>197289.08</v>
      </c>
      <c r="P342" s="6">
        <v>0</v>
      </c>
      <c r="R342" s="6">
        <v>0.92</v>
      </c>
      <c r="W342" s="15">
        <f t="shared" si="7"/>
        <v>228702.07999999999</v>
      </c>
    </row>
    <row r="343" spans="1:23" hidden="1">
      <c r="C343" s="2" t="s">
        <v>1132</v>
      </c>
      <c r="W343" s="15"/>
    </row>
    <row r="344" spans="1:23" hidden="1">
      <c r="A344" s="8">
        <v>11750</v>
      </c>
      <c r="C344" s="2" t="s">
        <v>1133</v>
      </c>
      <c r="E344" s="8">
        <v>11</v>
      </c>
      <c r="F344" s="2" t="s">
        <v>1134</v>
      </c>
      <c r="G344" s="2" t="s">
        <v>1135</v>
      </c>
      <c r="H344" s="2" t="s">
        <v>1136</v>
      </c>
      <c r="I344" s="5">
        <v>23280</v>
      </c>
      <c r="K344" s="5">
        <v>18099</v>
      </c>
      <c r="L344" s="5">
        <v>18098.11</v>
      </c>
      <c r="M344" s="5">
        <v>18098.11</v>
      </c>
      <c r="N344" s="5">
        <v>18098.11</v>
      </c>
      <c r="O344" s="5">
        <v>18098.11</v>
      </c>
      <c r="P344" s="6">
        <v>0</v>
      </c>
      <c r="R344" s="6">
        <v>0.89</v>
      </c>
      <c r="W344" s="15">
        <f t="shared" si="7"/>
        <v>18098.11</v>
      </c>
    </row>
    <row r="345" spans="1:23" hidden="1">
      <c r="A345" s="8">
        <v>51220</v>
      </c>
      <c r="C345" s="2" t="s">
        <v>1137</v>
      </c>
      <c r="E345" s="8">
        <v>11</v>
      </c>
      <c r="F345" s="2" t="s">
        <v>1138</v>
      </c>
      <c r="G345" s="2" t="s">
        <v>1139</v>
      </c>
      <c r="H345" s="2" t="s">
        <v>1140</v>
      </c>
      <c r="I345" s="6">
        <v>0</v>
      </c>
      <c r="K345" s="5">
        <v>1049</v>
      </c>
      <c r="L345" s="5">
        <v>1049</v>
      </c>
      <c r="M345" s="5">
        <v>1049</v>
      </c>
      <c r="N345" s="5">
        <v>1049</v>
      </c>
      <c r="O345" s="5">
        <v>1049</v>
      </c>
      <c r="P345" s="6">
        <v>0</v>
      </c>
      <c r="R345" s="6">
        <v>0</v>
      </c>
      <c r="W345" s="15">
        <f t="shared" si="7"/>
        <v>1049</v>
      </c>
    </row>
    <row r="346" spans="1:23">
      <c r="A346" s="19"/>
      <c r="B346" s="20" t="s">
        <v>1141</v>
      </c>
      <c r="C346" s="20" t="s">
        <v>1142</v>
      </c>
      <c r="D346" s="20" t="s">
        <v>1143</v>
      </c>
      <c r="E346" s="19"/>
      <c r="F346" s="19"/>
      <c r="I346" s="5">
        <v>4301140</v>
      </c>
      <c r="K346" s="5">
        <v>3916854</v>
      </c>
      <c r="L346" s="5">
        <v>3916852.71</v>
      </c>
      <c r="M346" s="5">
        <v>3916852.71</v>
      </c>
      <c r="N346" s="18">
        <v>3916852.71</v>
      </c>
      <c r="O346" s="5">
        <v>3713896.05</v>
      </c>
      <c r="P346" s="6">
        <v>0</v>
      </c>
      <c r="R346" s="6">
        <v>1.29</v>
      </c>
      <c r="W346" s="17">
        <f t="shared" si="7"/>
        <v>3916852.71</v>
      </c>
    </row>
    <row r="347" spans="1:23" hidden="1">
      <c r="A347" s="8">
        <v>11100</v>
      </c>
      <c r="C347" s="2" t="s">
        <v>1144</v>
      </c>
      <c r="E347" s="8">
        <v>11</v>
      </c>
      <c r="F347" s="2" t="s">
        <v>1145</v>
      </c>
      <c r="G347" s="2" t="s">
        <v>1146</v>
      </c>
      <c r="H347" s="2" t="s">
        <v>1147</v>
      </c>
      <c r="I347" s="5">
        <v>3040476</v>
      </c>
      <c r="K347" s="5">
        <v>2710438</v>
      </c>
      <c r="L347" s="5">
        <v>2710437.6</v>
      </c>
      <c r="M347" s="5">
        <v>2710437.6</v>
      </c>
      <c r="N347" s="5">
        <v>2710437.6</v>
      </c>
      <c r="O347" s="5">
        <v>2710437.6</v>
      </c>
      <c r="P347" s="6">
        <v>0</v>
      </c>
      <c r="R347" s="6">
        <v>0.4</v>
      </c>
      <c r="W347" s="15">
        <f t="shared" si="7"/>
        <v>2710437.6</v>
      </c>
    </row>
    <row r="348" spans="1:23" hidden="1">
      <c r="A348" s="8">
        <v>11510</v>
      </c>
      <c r="C348" s="2" t="s">
        <v>1148</v>
      </c>
      <c r="E348" s="8">
        <v>11</v>
      </c>
      <c r="F348" s="2" t="s">
        <v>1149</v>
      </c>
      <c r="G348" s="2" t="s">
        <v>1150</v>
      </c>
      <c r="H348" s="2" t="s">
        <v>1151</v>
      </c>
      <c r="I348" s="5">
        <v>253373</v>
      </c>
      <c r="K348" s="5">
        <v>225870</v>
      </c>
      <c r="L348" s="5">
        <v>225869.81</v>
      </c>
      <c r="M348" s="5">
        <v>225869.81</v>
      </c>
      <c r="N348" s="5">
        <v>225869.81</v>
      </c>
      <c r="O348" s="5">
        <v>225869.81</v>
      </c>
      <c r="P348" s="6">
        <v>0</v>
      </c>
      <c r="R348" s="6">
        <v>0.19</v>
      </c>
      <c r="W348" s="15">
        <f t="shared" si="7"/>
        <v>225869.81</v>
      </c>
    </row>
    <row r="349" spans="1:23" hidden="1">
      <c r="A349" s="8">
        <v>11520</v>
      </c>
      <c r="C349" s="2" t="s">
        <v>1152</v>
      </c>
      <c r="E349" s="8">
        <v>11</v>
      </c>
      <c r="F349" s="2" t="s">
        <v>1153</v>
      </c>
      <c r="G349" s="2" t="s">
        <v>1154</v>
      </c>
      <c r="H349" s="2" t="s">
        <v>1155</v>
      </c>
      <c r="I349" s="5">
        <v>253373</v>
      </c>
      <c r="K349" s="5">
        <v>208567</v>
      </c>
      <c r="L349" s="5">
        <v>208566.72</v>
      </c>
      <c r="M349" s="5">
        <v>208566.72</v>
      </c>
      <c r="N349" s="5">
        <v>208566.72</v>
      </c>
      <c r="O349" s="5">
        <v>208566.72</v>
      </c>
      <c r="P349" s="6">
        <v>0</v>
      </c>
      <c r="R349" s="6">
        <v>0.28000000000000003</v>
      </c>
      <c r="W349" s="15">
        <f t="shared" si="7"/>
        <v>208566.72</v>
      </c>
    </row>
    <row r="350" spans="1:23" hidden="1">
      <c r="W350" s="15"/>
    </row>
    <row r="351" spans="1:23" hidden="1">
      <c r="A351" s="4" t="s">
        <v>1156</v>
      </c>
      <c r="W351" s="15"/>
    </row>
    <row r="352" spans="1:23" hidden="1">
      <c r="W352" s="15"/>
    </row>
    <row r="353" spans="1:23" hidden="1">
      <c r="A353" s="1" t="s">
        <v>1157</v>
      </c>
      <c r="W353" s="15"/>
    </row>
    <row r="354" spans="1:23" hidden="1">
      <c r="A354" s="1" t="s">
        <v>1158</v>
      </c>
      <c r="W354" s="15"/>
    </row>
    <row r="355" spans="1:23" hidden="1">
      <c r="A355" s="2" t="s">
        <v>1159</v>
      </c>
      <c r="W355" s="15"/>
    </row>
    <row r="356" spans="1:23" hidden="1">
      <c r="A356" s="2" t="s">
        <v>1160</v>
      </c>
      <c r="W356" s="15"/>
    </row>
    <row r="357" spans="1:23" hidden="1">
      <c r="W357" s="15"/>
    </row>
    <row r="358" spans="1:23" hidden="1">
      <c r="H358" s="2" t="s">
        <v>1161</v>
      </c>
      <c r="I358" s="2" t="s">
        <v>1162</v>
      </c>
      <c r="K358" s="2" t="s">
        <v>1163</v>
      </c>
      <c r="P358" s="2" t="s">
        <v>1164</v>
      </c>
      <c r="W358" s="15"/>
    </row>
    <row r="359" spans="1:23" hidden="1">
      <c r="C359" s="3" t="s">
        <v>1165</v>
      </c>
      <c r="W359" s="15"/>
    </row>
    <row r="360" spans="1:23" hidden="1">
      <c r="I360" s="2" t="s">
        <v>1166</v>
      </c>
      <c r="Q360" s="2" t="s">
        <v>1167</v>
      </c>
      <c r="W360" s="15"/>
    </row>
    <row r="361" spans="1:23" hidden="1">
      <c r="B361" s="2" t="s">
        <v>1168</v>
      </c>
      <c r="D361" s="2" t="s">
        <v>1169</v>
      </c>
      <c r="E361" s="2" t="s">
        <v>1170</v>
      </c>
      <c r="F361" s="2" t="s">
        <v>1171</v>
      </c>
      <c r="H361" s="2" t="s">
        <v>1172</v>
      </c>
      <c r="I361" s="2" t="s">
        <v>1173</v>
      </c>
      <c r="J361" s="2" t="s">
        <v>1174</v>
      </c>
      <c r="K361" s="2" t="s">
        <v>1175</v>
      </c>
      <c r="M361" s="2" t="s">
        <v>1176</v>
      </c>
      <c r="N361" s="2" t="s">
        <v>1177</v>
      </c>
      <c r="O361" s="2" t="s">
        <v>1178</v>
      </c>
      <c r="P361" s="2" t="s">
        <v>1179</v>
      </c>
      <c r="Q361" s="2" t="s">
        <v>1180</v>
      </c>
      <c r="W361" s="15" t="str">
        <f t="shared" si="7"/>
        <v>DEVENGADO</v>
      </c>
    </row>
    <row r="362" spans="1:23" hidden="1">
      <c r="B362" s="2" t="s">
        <v>1181</v>
      </c>
      <c r="I362" s="2" t="s">
        <v>1182</v>
      </c>
      <c r="J362" s="2" t="s">
        <v>1183</v>
      </c>
      <c r="W362" s="15"/>
    </row>
    <row r="363" spans="1:23" hidden="1">
      <c r="A363" s="8">
        <v>11600</v>
      </c>
      <c r="C363" s="2" t="s">
        <v>1184</v>
      </c>
      <c r="E363" s="8">
        <v>11</v>
      </c>
      <c r="F363" s="2" t="s">
        <v>1185</v>
      </c>
      <c r="G363" s="2" t="s">
        <v>1186</v>
      </c>
      <c r="H363" s="2" t="s">
        <v>1187</v>
      </c>
      <c r="I363" s="5">
        <v>225749</v>
      </c>
      <c r="K363" s="5">
        <v>199514</v>
      </c>
      <c r="L363" s="5">
        <v>199514</v>
      </c>
      <c r="M363" s="5">
        <v>199514</v>
      </c>
      <c r="N363" s="5">
        <v>199514</v>
      </c>
      <c r="O363" s="5">
        <v>199514</v>
      </c>
      <c r="P363" s="6">
        <v>0</v>
      </c>
      <c r="R363" s="6">
        <v>0</v>
      </c>
      <c r="W363" s="15">
        <f t="shared" si="7"/>
        <v>199514</v>
      </c>
    </row>
    <row r="364" spans="1:23" hidden="1">
      <c r="A364" s="8">
        <v>11710</v>
      </c>
      <c r="C364" s="2" t="s">
        <v>1188</v>
      </c>
      <c r="E364" s="8">
        <v>11</v>
      </c>
      <c r="F364" s="2" t="s">
        <v>1189</v>
      </c>
      <c r="G364" s="2" t="s">
        <v>1190</v>
      </c>
      <c r="H364" s="2" t="s">
        <v>1191</v>
      </c>
      <c r="I364" s="5">
        <v>440870</v>
      </c>
      <c r="K364" s="5">
        <v>495450</v>
      </c>
      <c r="L364" s="5">
        <v>495450</v>
      </c>
      <c r="M364" s="5">
        <v>495450</v>
      </c>
      <c r="N364" s="5">
        <v>495450</v>
      </c>
      <c r="O364" s="5">
        <v>292493.34000000003</v>
      </c>
      <c r="P364" s="6">
        <v>0</v>
      </c>
      <c r="R364" s="6">
        <v>0</v>
      </c>
      <c r="W364" s="15">
        <f t="shared" si="7"/>
        <v>495450</v>
      </c>
    </row>
    <row r="365" spans="1:23" hidden="1">
      <c r="C365" s="2" t="s">
        <v>1192</v>
      </c>
      <c r="W365" s="15"/>
    </row>
    <row r="366" spans="1:23" hidden="1">
      <c r="A366" s="8">
        <v>11750</v>
      </c>
      <c r="C366" s="2" t="s">
        <v>1193</v>
      </c>
      <c r="E366" s="8">
        <v>11</v>
      </c>
      <c r="F366" s="2" t="s">
        <v>1194</v>
      </c>
      <c r="G366" s="2" t="s">
        <v>1195</v>
      </c>
      <c r="H366" s="2" t="s">
        <v>1196</v>
      </c>
      <c r="I366" s="5">
        <v>87299</v>
      </c>
      <c r="K366" s="5">
        <v>74917</v>
      </c>
      <c r="L366" s="5">
        <v>74916.58</v>
      </c>
      <c r="M366" s="5">
        <v>74916.58</v>
      </c>
      <c r="N366" s="5">
        <v>74916.58</v>
      </c>
      <c r="O366" s="5">
        <v>74916.58</v>
      </c>
      <c r="P366" s="6">
        <v>0</v>
      </c>
      <c r="R366" s="6">
        <v>0.42</v>
      </c>
      <c r="W366" s="15">
        <f t="shared" si="7"/>
        <v>74916.58</v>
      </c>
    </row>
    <row r="367" spans="1:23" hidden="1">
      <c r="A367" s="8">
        <v>51220</v>
      </c>
      <c r="C367" s="2" t="s">
        <v>1197</v>
      </c>
      <c r="E367" s="8">
        <v>11</v>
      </c>
      <c r="F367" s="2" t="s">
        <v>1198</v>
      </c>
      <c r="G367" s="2" t="s">
        <v>1199</v>
      </c>
      <c r="H367" s="2" t="s">
        <v>1200</v>
      </c>
      <c r="I367" s="6">
        <v>0</v>
      </c>
      <c r="K367" s="5">
        <v>2098</v>
      </c>
      <c r="L367" s="5">
        <v>2098</v>
      </c>
      <c r="M367" s="5">
        <v>2098</v>
      </c>
      <c r="N367" s="5">
        <v>2098</v>
      </c>
      <c r="O367" s="5">
        <v>2098</v>
      </c>
      <c r="P367" s="6">
        <v>0</v>
      </c>
      <c r="R367" s="6">
        <v>0</v>
      </c>
      <c r="W367" s="15">
        <f t="shared" si="7"/>
        <v>2098</v>
      </c>
    </row>
    <row r="368" spans="1:23" hidden="1">
      <c r="B368" s="4" t="s">
        <v>1201</v>
      </c>
      <c r="C368" s="4" t="s">
        <v>1202</v>
      </c>
      <c r="E368" s="4" t="s">
        <v>1203</v>
      </c>
      <c r="I368" s="5">
        <v>1696152</v>
      </c>
      <c r="K368" s="5">
        <v>1281634</v>
      </c>
      <c r="L368" s="5">
        <v>1281628.52</v>
      </c>
      <c r="M368" s="5">
        <v>1281628.52</v>
      </c>
      <c r="N368" s="5">
        <v>1281628.52</v>
      </c>
      <c r="O368" s="5">
        <v>1266086.52</v>
      </c>
      <c r="P368" s="6">
        <v>0</v>
      </c>
      <c r="R368" s="6">
        <v>5.48</v>
      </c>
      <c r="W368" s="15">
        <f t="shared" si="7"/>
        <v>1281628.52</v>
      </c>
    </row>
    <row r="369" spans="1:23" hidden="1">
      <c r="A369" s="8">
        <v>11100</v>
      </c>
      <c r="C369" s="2" t="s">
        <v>1204</v>
      </c>
      <c r="E369" s="8">
        <v>11</v>
      </c>
      <c r="F369" s="2" t="s">
        <v>1205</v>
      </c>
      <c r="G369" s="2" t="s">
        <v>1206</v>
      </c>
      <c r="H369" s="2" t="s">
        <v>1207</v>
      </c>
      <c r="I369" s="5">
        <v>621600</v>
      </c>
      <c r="K369" s="5">
        <v>621600</v>
      </c>
      <c r="L369" s="5">
        <v>621600</v>
      </c>
      <c r="M369" s="5">
        <v>621600</v>
      </c>
      <c r="N369" s="5">
        <v>621600</v>
      </c>
      <c r="O369" s="5">
        <v>621600</v>
      </c>
      <c r="P369" s="6">
        <v>0</v>
      </c>
      <c r="R369" s="6">
        <v>0</v>
      </c>
      <c r="W369" s="15">
        <f t="shared" si="7"/>
        <v>621600</v>
      </c>
    </row>
    <row r="370" spans="1:23" hidden="1">
      <c r="A370" s="8">
        <v>11510</v>
      </c>
      <c r="C370" s="2" t="s">
        <v>1208</v>
      </c>
      <c r="E370" s="8">
        <v>11</v>
      </c>
      <c r="F370" s="2" t="s">
        <v>1209</v>
      </c>
      <c r="G370" s="2" t="s">
        <v>1210</v>
      </c>
      <c r="H370" s="2" t="s">
        <v>1211</v>
      </c>
      <c r="I370" s="5">
        <v>51800</v>
      </c>
      <c r="K370" s="5">
        <v>51800</v>
      </c>
      <c r="L370" s="5">
        <v>51800</v>
      </c>
      <c r="M370" s="5">
        <v>51800</v>
      </c>
      <c r="N370" s="5">
        <v>51800</v>
      </c>
      <c r="O370" s="5">
        <v>51800</v>
      </c>
      <c r="P370" s="6">
        <v>0</v>
      </c>
      <c r="R370" s="6">
        <v>0</v>
      </c>
      <c r="W370" s="15">
        <f t="shared" si="7"/>
        <v>51800</v>
      </c>
    </row>
    <row r="371" spans="1:23" hidden="1">
      <c r="A371" s="8">
        <v>11520</v>
      </c>
      <c r="C371" s="2" t="s">
        <v>1212</v>
      </c>
      <c r="E371" s="8">
        <v>11</v>
      </c>
      <c r="F371" s="2" t="s">
        <v>1213</v>
      </c>
      <c r="G371" s="2" t="s">
        <v>1214</v>
      </c>
      <c r="H371" s="2" t="s">
        <v>1215</v>
      </c>
      <c r="I371" s="5">
        <v>51800</v>
      </c>
      <c r="K371" s="5">
        <v>51800</v>
      </c>
      <c r="L371" s="5">
        <v>51800</v>
      </c>
      <c r="M371" s="5">
        <v>51800</v>
      </c>
      <c r="N371" s="5">
        <v>51800</v>
      </c>
      <c r="O371" s="5">
        <v>51800</v>
      </c>
      <c r="P371" s="6">
        <v>0</v>
      </c>
      <c r="R371" s="6">
        <v>0</v>
      </c>
      <c r="W371" s="15">
        <f t="shared" si="7"/>
        <v>51800</v>
      </c>
    </row>
    <row r="372" spans="1:23" hidden="1">
      <c r="A372" s="8">
        <v>11710</v>
      </c>
      <c r="C372" s="2" t="s">
        <v>1216</v>
      </c>
      <c r="E372" s="8">
        <v>11</v>
      </c>
      <c r="F372" s="2" t="s">
        <v>1217</v>
      </c>
      <c r="G372" s="2" t="s">
        <v>1218</v>
      </c>
      <c r="H372" s="2" t="s">
        <v>1219</v>
      </c>
      <c r="I372" s="5">
        <v>90132</v>
      </c>
      <c r="K372" s="5">
        <v>93242</v>
      </c>
      <c r="L372" s="5">
        <v>93242</v>
      </c>
      <c r="M372" s="5">
        <v>93242</v>
      </c>
      <c r="N372" s="5">
        <v>93242</v>
      </c>
      <c r="O372" s="5">
        <v>77700</v>
      </c>
      <c r="P372" s="6">
        <v>0</v>
      </c>
      <c r="R372" s="6">
        <v>0</v>
      </c>
      <c r="W372" s="15">
        <f t="shared" si="7"/>
        <v>93242</v>
      </c>
    </row>
    <row r="373" spans="1:23" hidden="1">
      <c r="C373" s="2" t="s">
        <v>1220</v>
      </c>
      <c r="W373" s="15"/>
    </row>
    <row r="374" spans="1:23" hidden="1">
      <c r="A374" s="8">
        <v>11750</v>
      </c>
      <c r="C374" s="2" t="s">
        <v>1221</v>
      </c>
      <c r="E374" s="8">
        <v>11</v>
      </c>
      <c r="F374" s="2" t="s">
        <v>1222</v>
      </c>
      <c r="G374" s="2" t="s">
        <v>1223</v>
      </c>
      <c r="H374" s="2" t="s">
        <v>1224</v>
      </c>
      <c r="I374" s="5">
        <v>5820</v>
      </c>
      <c r="K374" s="5">
        <v>5820</v>
      </c>
      <c r="L374" s="5">
        <v>5820</v>
      </c>
      <c r="M374" s="5">
        <v>5820</v>
      </c>
      <c r="N374" s="5">
        <v>5820</v>
      </c>
      <c r="O374" s="5">
        <v>5820</v>
      </c>
      <c r="P374" s="6">
        <v>0</v>
      </c>
      <c r="R374" s="6">
        <v>0</v>
      </c>
      <c r="W374" s="15">
        <f t="shared" si="7"/>
        <v>5820</v>
      </c>
    </row>
    <row r="375" spans="1:23" hidden="1">
      <c r="A375" s="8">
        <v>21430</v>
      </c>
      <c r="C375" s="2" t="s">
        <v>1225</v>
      </c>
      <c r="E375" s="8">
        <v>11</v>
      </c>
      <c r="F375" s="2" t="s">
        <v>1226</v>
      </c>
      <c r="G375" s="2" t="s">
        <v>1227</v>
      </c>
      <c r="H375" s="2" t="s">
        <v>1228</v>
      </c>
      <c r="I375" s="5">
        <v>75000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R375" s="6">
        <v>0</v>
      </c>
      <c r="W375" s="15">
        <f t="shared" si="7"/>
        <v>0</v>
      </c>
    </row>
    <row r="376" spans="1:23" hidden="1">
      <c r="A376" s="8">
        <v>22260</v>
      </c>
      <c r="C376" s="2" t="s">
        <v>1229</v>
      </c>
      <c r="E376" s="8">
        <v>11</v>
      </c>
      <c r="F376" s="2" t="s">
        <v>1230</v>
      </c>
      <c r="G376" s="2" t="s">
        <v>1231</v>
      </c>
      <c r="H376" s="2" t="s">
        <v>1232</v>
      </c>
      <c r="I376" s="5">
        <v>20000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R376" s="6">
        <v>0</v>
      </c>
      <c r="W376" s="15">
        <f t="shared" si="7"/>
        <v>0</v>
      </c>
    </row>
    <row r="377" spans="1:23" hidden="1">
      <c r="A377" s="8">
        <v>26120</v>
      </c>
      <c r="C377" s="2" t="s">
        <v>1233</v>
      </c>
      <c r="E377" s="8">
        <v>11</v>
      </c>
      <c r="F377" s="2" t="s">
        <v>1234</v>
      </c>
      <c r="G377" s="2" t="s">
        <v>1235</v>
      </c>
      <c r="H377" s="2" t="s">
        <v>1236</v>
      </c>
      <c r="I377" s="5">
        <v>70000</v>
      </c>
      <c r="K377" s="5">
        <v>70000</v>
      </c>
      <c r="L377" s="5">
        <v>70000</v>
      </c>
      <c r="M377" s="5">
        <v>70000</v>
      </c>
      <c r="N377" s="5">
        <v>70000</v>
      </c>
      <c r="O377" s="5">
        <v>70000</v>
      </c>
      <c r="P377" s="6">
        <v>0</v>
      </c>
      <c r="R377" s="6">
        <v>0</v>
      </c>
      <c r="W377" s="15">
        <f t="shared" si="7"/>
        <v>70000</v>
      </c>
    </row>
    <row r="378" spans="1:23" hidden="1">
      <c r="A378" s="8">
        <v>26210</v>
      </c>
      <c r="C378" s="2" t="s">
        <v>1237</v>
      </c>
      <c r="E378" s="8">
        <v>11</v>
      </c>
      <c r="F378" s="2" t="s">
        <v>1238</v>
      </c>
      <c r="G378" s="2" t="s">
        <v>1239</v>
      </c>
      <c r="H378" s="2" t="s">
        <v>1240</v>
      </c>
      <c r="I378" s="5">
        <v>160000</v>
      </c>
      <c r="K378" s="5">
        <v>55329</v>
      </c>
      <c r="L378" s="5">
        <v>55328.160000000003</v>
      </c>
      <c r="M378" s="5">
        <v>55328.160000000003</v>
      </c>
      <c r="N378" s="5">
        <v>55328.160000000003</v>
      </c>
      <c r="O378" s="5">
        <v>55328.160000000003</v>
      </c>
      <c r="P378" s="6">
        <v>0</v>
      </c>
      <c r="R378" s="6">
        <v>0.84</v>
      </c>
      <c r="W378" s="15">
        <f t="shared" si="7"/>
        <v>55328.160000000003</v>
      </c>
    </row>
    <row r="379" spans="1:23" hidden="1">
      <c r="A379" s="8">
        <v>26220</v>
      </c>
      <c r="C379" s="2" t="s">
        <v>1241</v>
      </c>
      <c r="E379" s="8">
        <v>11</v>
      </c>
      <c r="F379" s="2" t="s">
        <v>1242</v>
      </c>
      <c r="G379" s="2" t="s">
        <v>1243</v>
      </c>
      <c r="H379" s="2" t="s">
        <v>1244</v>
      </c>
      <c r="I379" s="5">
        <v>100000</v>
      </c>
      <c r="K379" s="5">
        <v>80000</v>
      </c>
      <c r="L379" s="5">
        <v>80000</v>
      </c>
      <c r="M379" s="5">
        <v>80000</v>
      </c>
      <c r="N379" s="5">
        <v>80000</v>
      </c>
      <c r="O379" s="5">
        <v>80000</v>
      </c>
      <c r="P379" s="6">
        <v>0</v>
      </c>
      <c r="R379" s="6">
        <v>0</v>
      </c>
      <c r="W379" s="15">
        <f t="shared" si="7"/>
        <v>80000</v>
      </c>
    </row>
    <row r="380" spans="1:23" hidden="1">
      <c r="A380" s="8">
        <v>29100</v>
      </c>
      <c r="C380" s="2" t="s">
        <v>1245</v>
      </c>
      <c r="E380" s="8">
        <v>11</v>
      </c>
      <c r="F380" s="2" t="s">
        <v>1246</v>
      </c>
      <c r="G380" s="2" t="s">
        <v>1247</v>
      </c>
      <c r="H380" s="2" t="s">
        <v>1248</v>
      </c>
      <c r="I380" s="5">
        <v>150000</v>
      </c>
      <c r="K380" s="5">
        <v>9014</v>
      </c>
      <c r="L380" s="5">
        <v>9013.5499999999993</v>
      </c>
      <c r="M380" s="5">
        <v>9013.5499999999993</v>
      </c>
      <c r="N380" s="5">
        <v>9013.5499999999993</v>
      </c>
      <c r="O380" s="5">
        <v>9013.5499999999993</v>
      </c>
      <c r="P380" s="6">
        <v>0</v>
      </c>
      <c r="R380" s="6">
        <v>0.45</v>
      </c>
      <c r="W380" s="15">
        <f t="shared" si="7"/>
        <v>9013.5499999999993</v>
      </c>
    </row>
    <row r="381" spans="1:23" hidden="1">
      <c r="A381" s="8">
        <v>33100</v>
      </c>
      <c r="C381" s="2" t="s">
        <v>1249</v>
      </c>
      <c r="E381" s="8">
        <v>11</v>
      </c>
      <c r="F381" s="2" t="s">
        <v>1250</v>
      </c>
      <c r="G381" s="2" t="s">
        <v>1251</v>
      </c>
      <c r="H381" s="2" t="s">
        <v>1252</v>
      </c>
      <c r="I381" s="5">
        <v>60000</v>
      </c>
      <c r="K381" s="5">
        <v>19155</v>
      </c>
      <c r="L381" s="5">
        <v>19154.689999999999</v>
      </c>
      <c r="M381" s="5">
        <v>19154.689999999999</v>
      </c>
      <c r="N381" s="5">
        <v>19154.689999999999</v>
      </c>
      <c r="O381" s="5">
        <v>19154.689999999999</v>
      </c>
      <c r="P381" s="6">
        <v>0</v>
      </c>
      <c r="R381" s="6">
        <v>0.31</v>
      </c>
      <c r="W381" s="15">
        <f t="shared" si="7"/>
        <v>19154.689999999999</v>
      </c>
    </row>
    <row r="382" spans="1:23" hidden="1">
      <c r="A382" s="8">
        <v>33300</v>
      </c>
      <c r="C382" s="2" t="s">
        <v>1253</v>
      </c>
      <c r="E382" s="8">
        <v>11</v>
      </c>
      <c r="F382" s="2" t="s">
        <v>1254</v>
      </c>
      <c r="G382" s="2" t="s">
        <v>1255</v>
      </c>
      <c r="H382" s="2" t="s">
        <v>1256</v>
      </c>
      <c r="I382" s="5">
        <v>20000</v>
      </c>
      <c r="K382" s="5">
        <v>19666</v>
      </c>
      <c r="L382" s="5">
        <v>19665.5</v>
      </c>
      <c r="M382" s="5">
        <v>19665.5</v>
      </c>
      <c r="N382" s="5">
        <v>19665.5</v>
      </c>
      <c r="O382" s="5">
        <v>19665.5</v>
      </c>
      <c r="P382" s="6">
        <v>0</v>
      </c>
      <c r="R382" s="6">
        <v>0.5</v>
      </c>
      <c r="W382" s="15">
        <f t="shared" si="7"/>
        <v>19665.5</v>
      </c>
    </row>
    <row r="383" spans="1:23" hidden="1">
      <c r="A383" s="8">
        <v>33400</v>
      </c>
      <c r="C383" s="2" t="s">
        <v>1257</v>
      </c>
      <c r="E383" s="8">
        <v>11</v>
      </c>
      <c r="F383" s="2" t="s">
        <v>1258</v>
      </c>
      <c r="G383" s="2" t="s">
        <v>1259</v>
      </c>
      <c r="H383" s="2" t="s">
        <v>1260</v>
      </c>
      <c r="I383" s="5">
        <v>20000</v>
      </c>
      <c r="K383" s="5">
        <v>12120</v>
      </c>
      <c r="L383" s="5">
        <v>12119.28</v>
      </c>
      <c r="M383" s="5">
        <v>12119.28</v>
      </c>
      <c r="N383" s="5">
        <v>12119.28</v>
      </c>
      <c r="O383" s="5">
        <v>12119.28</v>
      </c>
      <c r="P383" s="6">
        <v>0</v>
      </c>
      <c r="R383" s="6">
        <v>0.72</v>
      </c>
      <c r="W383" s="15">
        <f t="shared" si="7"/>
        <v>12119.28</v>
      </c>
    </row>
    <row r="384" spans="1:23" hidden="1">
      <c r="A384" s="8">
        <v>35610</v>
      </c>
      <c r="C384" s="2" t="s">
        <v>1261</v>
      </c>
      <c r="E384" s="8">
        <v>11</v>
      </c>
      <c r="F384" s="2" t="s">
        <v>1262</v>
      </c>
      <c r="G384" s="2" t="s">
        <v>1263</v>
      </c>
      <c r="H384" s="2" t="s">
        <v>1264</v>
      </c>
      <c r="I384" s="5">
        <v>30000</v>
      </c>
      <c r="K384" s="5">
        <v>29559</v>
      </c>
      <c r="L384" s="5">
        <v>29558.19</v>
      </c>
      <c r="M384" s="5">
        <v>29558.19</v>
      </c>
      <c r="N384" s="5">
        <v>29558.19</v>
      </c>
      <c r="O384" s="5">
        <v>29558.19</v>
      </c>
      <c r="P384" s="6">
        <v>0</v>
      </c>
      <c r="R384" s="6">
        <v>0.81</v>
      </c>
      <c r="W384" s="15">
        <f t="shared" si="7"/>
        <v>29558.19</v>
      </c>
    </row>
    <row r="385" spans="1:23" hidden="1">
      <c r="A385" s="8">
        <v>35620</v>
      </c>
      <c r="B385" s="2" t="s">
        <v>1265</v>
      </c>
      <c r="E385" s="8">
        <v>11</v>
      </c>
      <c r="F385" s="2" t="s">
        <v>1266</v>
      </c>
      <c r="G385" s="2" t="s">
        <v>1267</v>
      </c>
      <c r="H385" s="2" t="s">
        <v>1268</v>
      </c>
      <c r="I385" s="5">
        <v>50000</v>
      </c>
      <c r="K385" s="5">
        <v>48911</v>
      </c>
      <c r="L385" s="5">
        <v>48910.2</v>
      </c>
      <c r="M385" s="5">
        <v>48910.2</v>
      </c>
      <c r="N385" s="5">
        <v>48910.2</v>
      </c>
      <c r="O385" s="5">
        <v>48910.2</v>
      </c>
      <c r="P385" s="6">
        <v>0</v>
      </c>
      <c r="R385" s="6">
        <v>0.8</v>
      </c>
      <c r="W385" s="15">
        <f t="shared" si="7"/>
        <v>48910.2</v>
      </c>
    </row>
    <row r="386" spans="1:23" hidden="1">
      <c r="A386" s="8">
        <v>39100</v>
      </c>
      <c r="C386" s="2" t="s">
        <v>1269</v>
      </c>
      <c r="E386" s="8">
        <v>11</v>
      </c>
      <c r="F386" s="2" t="s">
        <v>1270</v>
      </c>
      <c r="G386" s="2" t="s">
        <v>1271</v>
      </c>
      <c r="H386" s="2" t="s">
        <v>1272</v>
      </c>
      <c r="I386" s="5">
        <v>20000</v>
      </c>
      <c r="K386" s="5">
        <v>13855</v>
      </c>
      <c r="L386" s="5">
        <v>13854.63</v>
      </c>
      <c r="M386" s="5">
        <v>13854.63</v>
      </c>
      <c r="N386" s="5">
        <v>13854.63</v>
      </c>
      <c r="O386" s="5">
        <v>13854.63</v>
      </c>
      <c r="P386" s="6">
        <v>0</v>
      </c>
      <c r="R386" s="6">
        <v>0.37</v>
      </c>
      <c r="W386" s="15">
        <f t="shared" si="7"/>
        <v>13854.63</v>
      </c>
    </row>
    <row r="387" spans="1:23" hidden="1">
      <c r="A387" s="8">
        <v>39200</v>
      </c>
      <c r="C387" s="2" t="s">
        <v>1273</v>
      </c>
      <c r="E387" s="8">
        <v>11</v>
      </c>
      <c r="F387" s="2" t="s">
        <v>1274</v>
      </c>
      <c r="G387" s="2" t="s">
        <v>1275</v>
      </c>
      <c r="H387" s="2" t="s">
        <v>1276</v>
      </c>
      <c r="I387" s="5">
        <v>20000</v>
      </c>
      <c r="K387" s="5">
        <v>20000</v>
      </c>
      <c r="L387" s="5">
        <v>20000</v>
      </c>
      <c r="M387" s="5">
        <v>20000</v>
      </c>
      <c r="N387" s="5">
        <v>20000</v>
      </c>
      <c r="O387" s="5">
        <v>20000</v>
      </c>
      <c r="P387" s="6">
        <v>0</v>
      </c>
      <c r="R387" s="6">
        <v>0</v>
      </c>
      <c r="W387" s="15">
        <f t="shared" si="7"/>
        <v>20000</v>
      </c>
    </row>
    <row r="388" spans="1:23" hidden="1">
      <c r="A388" s="8">
        <v>39600</v>
      </c>
      <c r="C388" s="2" t="s">
        <v>1277</v>
      </c>
      <c r="E388" s="8">
        <v>11</v>
      </c>
      <c r="F388" s="2" t="s">
        <v>1278</v>
      </c>
      <c r="G388" s="2" t="s">
        <v>1279</v>
      </c>
      <c r="H388" s="2" t="s">
        <v>1280</v>
      </c>
      <c r="I388" s="5">
        <v>80000</v>
      </c>
      <c r="K388" s="5">
        <v>79763</v>
      </c>
      <c r="L388" s="5">
        <v>79762.320000000007</v>
      </c>
      <c r="M388" s="5">
        <v>79762.320000000007</v>
      </c>
      <c r="N388" s="5">
        <v>79762.320000000007</v>
      </c>
      <c r="O388" s="5">
        <v>79762.320000000007</v>
      </c>
      <c r="P388" s="6">
        <v>0</v>
      </c>
      <c r="R388" s="6">
        <v>0.68</v>
      </c>
      <c r="W388" s="15">
        <f t="shared" si="7"/>
        <v>79762.320000000007</v>
      </c>
    </row>
    <row r="389" spans="1:23">
      <c r="A389" s="19"/>
      <c r="B389" s="20" t="s">
        <v>1281</v>
      </c>
      <c r="C389" s="20" t="s">
        <v>1282</v>
      </c>
      <c r="D389" s="19"/>
      <c r="E389" s="20" t="s">
        <v>1283</v>
      </c>
      <c r="F389" s="19"/>
      <c r="G389" s="19"/>
      <c r="H389" s="19"/>
      <c r="I389" s="5">
        <v>2738956</v>
      </c>
      <c r="K389" s="5">
        <v>2262643</v>
      </c>
      <c r="L389" s="5">
        <v>2262642.7599999998</v>
      </c>
      <c r="M389" s="5">
        <v>2262642.7599999998</v>
      </c>
      <c r="N389" s="18">
        <v>2262642.7599999998</v>
      </c>
      <c r="O389" s="5">
        <v>2223522.7599999998</v>
      </c>
      <c r="P389" s="6">
        <v>0</v>
      </c>
      <c r="R389" s="6">
        <v>0.24</v>
      </c>
      <c r="W389" s="17">
        <f t="shared" si="7"/>
        <v>2262642.7599999998</v>
      </c>
    </row>
    <row r="390" spans="1:23" hidden="1">
      <c r="A390" s="8">
        <v>11100</v>
      </c>
      <c r="C390" s="2" t="s">
        <v>1284</v>
      </c>
      <c r="E390" s="8">
        <v>11</v>
      </c>
      <c r="F390" s="2" t="s">
        <v>1285</v>
      </c>
      <c r="G390" s="2" t="s">
        <v>1286</v>
      </c>
      <c r="H390" s="2" t="s">
        <v>1287</v>
      </c>
      <c r="I390" s="5">
        <v>1576800</v>
      </c>
      <c r="K390" s="5">
        <v>1564800</v>
      </c>
      <c r="L390" s="5">
        <v>1564800</v>
      </c>
      <c r="M390" s="5">
        <v>1564800</v>
      </c>
      <c r="N390" s="5">
        <v>1564800</v>
      </c>
      <c r="O390" s="5">
        <v>1564800</v>
      </c>
      <c r="P390" s="6">
        <v>0</v>
      </c>
      <c r="R390" s="6">
        <v>0</v>
      </c>
      <c r="W390" s="15">
        <f t="shared" si="7"/>
        <v>1564800</v>
      </c>
    </row>
    <row r="391" spans="1:23" hidden="1">
      <c r="A391" s="8">
        <v>11510</v>
      </c>
      <c r="C391" s="2" t="s">
        <v>1288</v>
      </c>
      <c r="E391" s="8">
        <v>11</v>
      </c>
      <c r="F391" s="2" t="s">
        <v>1289</v>
      </c>
      <c r="G391" s="2" t="s">
        <v>1290</v>
      </c>
      <c r="H391" s="2" t="s">
        <v>1291</v>
      </c>
      <c r="I391" s="5">
        <v>131400</v>
      </c>
      <c r="K391" s="5">
        <v>130400</v>
      </c>
      <c r="L391" s="5">
        <v>130400</v>
      </c>
      <c r="M391" s="5">
        <v>130400</v>
      </c>
      <c r="N391" s="5">
        <v>130400</v>
      </c>
      <c r="O391" s="5">
        <v>130400</v>
      </c>
      <c r="P391" s="6">
        <v>0</v>
      </c>
      <c r="R391" s="6">
        <v>0</v>
      </c>
      <c r="W391" s="15">
        <f t="shared" si="7"/>
        <v>130400</v>
      </c>
    </row>
    <row r="392" spans="1:23" hidden="1">
      <c r="A392" s="8">
        <v>11520</v>
      </c>
      <c r="C392" s="2" t="s">
        <v>1292</v>
      </c>
      <c r="E392" s="8">
        <v>11</v>
      </c>
      <c r="F392" s="2" t="s">
        <v>1293</v>
      </c>
      <c r="G392" s="2" t="s">
        <v>1294</v>
      </c>
      <c r="H392" s="2" t="s">
        <v>1295</v>
      </c>
      <c r="I392" s="5">
        <v>131400</v>
      </c>
      <c r="K392" s="5">
        <v>130400</v>
      </c>
      <c r="L392" s="5">
        <v>130400</v>
      </c>
      <c r="M392" s="5">
        <v>130400</v>
      </c>
      <c r="N392" s="5">
        <v>130400</v>
      </c>
      <c r="O392" s="5">
        <v>130400</v>
      </c>
      <c r="P392" s="6">
        <v>0</v>
      </c>
      <c r="R392" s="6">
        <v>0</v>
      </c>
      <c r="W392" s="15">
        <f t="shared" si="7"/>
        <v>130400</v>
      </c>
    </row>
    <row r="393" spans="1:23" hidden="1">
      <c r="A393" s="8">
        <v>11600</v>
      </c>
      <c r="C393" s="2" t="s">
        <v>1296</v>
      </c>
      <c r="E393" s="8">
        <v>11</v>
      </c>
      <c r="F393" s="2" t="s">
        <v>1297</v>
      </c>
      <c r="G393" s="2" t="s">
        <v>1298</v>
      </c>
      <c r="H393" s="2" t="s">
        <v>1299</v>
      </c>
      <c r="I393" s="5">
        <v>77440</v>
      </c>
      <c r="K393" s="5">
        <v>75240</v>
      </c>
      <c r="L393" s="5">
        <v>75240</v>
      </c>
      <c r="M393" s="5">
        <v>75240</v>
      </c>
      <c r="N393" s="5">
        <v>75240</v>
      </c>
      <c r="O393" s="5">
        <v>75240</v>
      </c>
      <c r="P393" s="6">
        <v>0</v>
      </c>
      <c r="R393" s="6">
        <v>0</v>
      </c>
      <c r="W393" s="15">
        <f t="shared" si="7"/>
        <v>75240</v>
      </c>
    </row>
    <row r="394" spans="1:23" hidden="1">
      <c r="A394" s="8">
        <v>11710</v>
      </c>
      <c r="C394" s="2" t="s">
        <v>1300</v>
      </c>
      <c r="E394" s="8">
        <v>11</v>
      </c>
      <c r="F394" s="2" t="s">
        <v>1301</v>
      </c>
      <c r="G394" s="2" t="s">
        <v>1302</v>
      </c>
      <c r="H394" s="2" t="s">
        <v>1303</v>
      </c>
      <c r="I394" s="5">
        <v>228636</v>
      </c>
      <c r="K394" s="5">
        <v>234720</v>
      </c>
      <c r="L394" s="5">
        <v>234720</v>
      </c>
      <c r="M394" s="5">
        <v>234720</v>
      </c>
      <c r="N394" s="5">
        <v>234720</v>
      </c>
      <c r="O394" s="5">
        <v>195600</v>
      </c>
      <c r="P394" s="6">
        <v>0</v>
      </c>
      <c r="R394" s="6">
        <v>0</v>
      </c>
      <c r="W394" s="15">
        <f t="shared" si="7"/>
        <v>234720</v>
      </c>
    </row>
    <row r="395" spans="1:23" hidden="1">
      <c r="C395" s="2" t="s">
        <v>1304</v>
      </c>
      <c r="W395" s="15"/>
    </row>
    <row r="396" spans="1:23" hidden="1">
      <c r="A396" s="8">
        <v>11750</v>
      </c>
      <c r="C396" s="2" t="s">
        <v>1305</v>
      </c>
      <c r="E396" s="8">
        <v>11</v>
      </c>
      <c r="F396" s="2" t="s">
        <v>1306</v>
      </c>
      <c r="G396" s="2" t="s">
        <v>1307</v>
      </c>
      <c r="H396" s="2" t="s">
        <v>1308</v>
      </c>
      <c r="I396" s="5">
        <v>23280</v>
      </c>
      <c r="K396" s="5">
        <v>23280</v>
      </c>
      <c r="L396" s="5">
        <v>23280</v>
      </c>
      <c r="M396" s="5">
        <v>23280</v>
      </c>
      <c r="N396" s="5">
        <v>23280</v>
      </c>
      <c r="O396" s="5">
        <v>23280</v>
      </c>
      <c r="P396" s="6">
        <v>0</v>
      </c>
      <c r="R396" s="6">
        <v>0</v>
      </c>
      <c r="W396" s="15">
        <f t="shared" ref="W396:W459" si="8">N396</f>
        <v>23280</v>
      </c>
    </row>
    <row r="397" spans="1:23" hidden="1">
      <c r="A397" s="8">
        <v>26120</v>
      </c>
      <c r="C397" s="2" t="s">
        <v>1309</v>
      </c>
      <c r="E397" s="8">
        <v>11</v>
      </c>
      <c r="F397" s="2" t="s">
        <v>1310</v>
      </c>
      <c r="G397" s="2" t="s">
        <v>1311</v>
      </c>
      <c r="H397" s="2" t="s">
        <v>1312</v>
      </c>
      <c r="I397" s="5">
        <v>100000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R397" s="6">
        <v>0</v>
      </c>
      <c r="W397" s="15">
        <f t="shared" si="8"/>
        <v>0</v>
      </c>
    </row>
    <row r="398" spans="1:23" hidden="1">
      <c r="A398" s="8">
        <v>26210</v>
      </c>
      <c r="C398" s="2" t="s">
        <v>1313</v>
      </c>
      <c r="E398" s="8">
        <v>11</v>
      </c>
      <c r="F398" s="2" t="s">
        <v>1314</v>
      </c>
      <c r="G398" s="2" t="s">
        <v>1315</v>
      </c>
      <c r="H398" s="2" t="s">
        <v>1316</v>
      </c>
      <c r="I398" s="5">
        <v>200000</v>
      </c>
      <c r="K398" s="5">
        <v>63803</v>
      </c>
      <c r="L398" s="5">
        <v>63802.76</v>
      </c>
      <c r="M398" s="5">
        <v>63802.76</v>
      </c>
      <c r="N398" s="5">
        <v>63802.76</v>
      </c>
      <c r="O398" s="5">
        <v>63802.76</v>
      </c>
      <c r="P398" s="6">
        <v>0</v>
      </c>
      <c r="R398" s="6">
        <v>0.24</v>
      </c>
      <c r="W398" s="15">
        <f t="shared" si="8"/>
        <v>63802.76</v>
      </c>
    </row>
    <row r="399" spans="1:23" hidden="1">
      <c r="A399" s="8">
        <v>26220</v>
      </c>
      <c r="C399" s="2" t="s">
        <v>1317</v>
      </c>
      <c r="E399" s="8">
        <v>11</v>
      </c>
      <c r="F399" s="2" t="s">
        <v>1318</v>
      </c>
      <c r="G399" s="2" t="s">
        <v>1319</v>
      </c>
      <c r="H399" s="2" t="s">
        <v>1320</v>
      </c>
      <c r="I399" s="5">
        <v>170000</v>
      </c>
      <c r="K399" s="5">
        <v>40000</v>
      </c>
      <c r="L399" s="5">
        <v>40000</v>
      </c>
      <c r="M399" s="5">
        <v>40000</v>
      </c>
      <c r="N399" s="5">
        <v>40000</v>
      </c>
      <c r="O399" s="5">
        <v>40000</v>
      </c>
      <c r="P399" s="6">
        <v>0</v>
      </c>
      <c r="R399" s="6">
        <v>0</v>
      </c>
      <c r="W399" s="15">
        <f t="shared" si="8"/>
        <v>40000</v>
      </c>
    </row>
    <row r="400" spans="1:23" hidden="1">
      <c r="A400" s="8">
        <v>29100</v>
      </c>
      <c r="C400" s="2" t="s">
        <v>1321</v>
      </c>
      <c r="E400" s="8">
        <v>11</v>
      </c>
      <c r="F400" s="2" t="s">
        <v>1322</v>
      </c>
      <c r="G400" s="2" t="s">
        <v>1323</v>
      </c>
      <c r="H400" s="2" t="s">
        <v>1324</v>
      </c>
      <c r="I400" s="5">
        <v>100000</v>
      </c>
      <c r="K400" s="6">
        <v>0</v>
      </c>
      <c r="L400" s="6">
        <v>0</v>
      </c>
      <c r="M400" s="6">
        <v>0</v>
      </c>
      <c r="N400" s="6">
        <v>0</v>
      </c>
      <c r="O400" s="6">
        <v>0</v>
      </c>
      <c r="P400" s="6">
        <v>0</v>
      </c>
      <c r="R400" s="6">
        <v>0</v>
      </c>
      <c r="W400" s="15">
        <f t="shared" si="8"/>
        <v>0</v>
      </c>
    </row>
    <row r="401" spans="1:23" hidden="1">
      <c r="B401" s="4" t="s">
        <v>1325</v>
      </c>
      <c r="C401" s="4" t="s">
        <v>1326</v>
      </c>
      <c r="F401" s="4" t="s">
        <v>1327</v>
      </c>
      <c r="I401" s="5">
        <v>733500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R401" s="6">
        <v>0</v>
      </c>
      <c r="W401" s="15">
        <f t="shared" si="8"/>
        <v>0</v>
      </c>
    </row>
    <row r="402" spans="1:23" hidden="1">
      <c r="A402" s="8">
        <v>12910</v>
      </c>
      <c r="C402" s="2" t="s">
        <v>1328</v>
      </c>
      <c r="E402" s="8">
        <v>11</v>
      </c>
      <c r="F402" s="2" t="s">
        <v>1329</v>
      </c>
      <c r="G402" s="2" t="s">
        <v>1330</v>
      </c>
      <c r="H402" s="2" t="s">
        <v>1331</v>
      </c>
      <c r="I402" s="5">
        <v>733500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R402" s="6">
        <v>0</v>
      </c>
      <c r="W402" s="15">
        <f t="shared" si="8"/>
        <v>0</v>
      </c>
    </row>
    <row r="403" spans="1:23" hidden="1">
      <c r="A403" s="4" t="s">
        <v>1332</v>
      </c>
      <c r="B403" s="7">
        <v>14</v>
      </c>
      <c r="E403" s="4" t="s">
        <v>1333</v>
      </c>
      <c r="I403" s="5">
        <v>18716885</v>
      </c>
      <c r="K403" s="5">
        <v>16776545</v>
      </c>
      <c r="L403" s="5">
        <v>16776536.810000001</v>
      </c>
      <c r="M403" s="5">
        <v>16776536.810000001</v>
      </c>
      <c r="N403" s="5">
        <v>16776536.810000001</v>
      </c>
      <c r="O403" s="5">
        <v>16505831.41</v>
      </c>
      <c r="P403" s="6">
        <v>0</v>
      </c>
      <c r="R403" s="6">
        <v>8.19</v>
      </c>
      <c r="W403" s="15">
        <f t="shared" si="8"/>
        <v>16776536.810000001</v>
      </c>
    </row>
    <row r="404" spans="1:23" hidden="1">
      <c r="A404" s="4" t="s">
        <v>1334</v>
      </c>
      <c r="B404" s="4" t="s">
        <v>1335</v>
      </c>
      <c r="C404" s="4" t="s">
        <v>1336</v>
      </c>
      <c r="I404" s="5">
        <v>18716885</v>
      </c>
      <c r="K404" s="5">
        <v>16776545</v>
      </c>
      <c r="L404" s="5">
        <v>16776536.810000001</v>
      </c>
      <c r="M404" s="5">
        <v>16776536.810000001</v>
      </c>
      <c r="N404" s="5">
        <v>16776536.810000001</v>
      </c>
      <c r="O404" s="5">
        <v>16505831.41</v>
      </c>
      <c r="P404" s="6">
        <v>0</v>
      </c>
      <c r="R404" s="6">
        <v>8.19</v>
      </c>
      <c r="W404" s="15">
        <f t="shared" si="8"/>
        <v>16776536.810000001</v>
      </c>
    </row>
    <row r="405" spans="1:23" hidden="1">
      <c r="A405" s="4" t="s">
        <v>1337</v>
      </c>
      <c r="B405" s="7">
        <v>0</v>
      </c>
      <c r="C405" s="4" t="s">
        <v>1338</v>
      </c>
      <c r="I405" s="5">
        <v>18716885</v>
      </c>
      <c r="K405" s="5">
        <v>16776545</v>
      </c>
      <c r="L405" s="5">
        <v>16776536.810000001</v>
      </c>
      <c r="M405" s="5">
        <v>16776536.810000001</v>
      </c>
      <c r="N405" s="5">
        <v>16776536.810000001</v>
      </c>
      <c r="O405" s="5">
        <v>16505831.41</v>
      </c>
      <c r="P405" s="6">
        <v>0</v>
      </c>
      <c r="R405" s="6">
        <v>8.19</v>
      </c>
      <c r="W405" s="15">
        <f t="shared" si="8"/>
        <v>16776536.810000001</v>
      </c>
    </row>
    <row r="406" spans="1:23" hidden="1">
      <c r="B406" s="4" t="s">
        <v>1339</v>
      </c>
      <c r="C406" s="4" t="s">
        <v>1340</v>
      </c>
      <c r="D406" s="4" t="s">
        <v>1341</v>
      </c>
      <c r="I406" s="5">
        <v>2369424</v>
      </c>
      <c r="K406" s="5">
        <v>2360500</v>
      </c>
      <c r="L406" s="5">
        <v>2360500</v>
      </c>
      <c r="M406" s="5">
        <v>2360500</v>
      </c>
      <c r="N406" s="5">
        <v>2360500</v>
      </c>
      <c r="O406" s="5">
        <v>2317420</v>
      </c>
      <c r="P406" s="6">
        <v>0</v>
      </c>
      <c r="R406" s="6">
        <v>0</v>
      </c>
      <c r="W406" s="15">
        <f t="shared" si="8"/>
        <v>2360500</v>
      </c>
    </row>
    <row r="407" spans="1:23" hidden="1">
      <c r="A407" s="8">
        <v>11100</v>
      </c>
      <c r="C407" s="2" t="s">
        <v>1342</v>
      </c>
      <c r="E407" s="8">
        <v>11</v>
      </c>
      <c r="F407" s="2" t="s">
        <v>1343</v>
      </c>
      <c r="G407" s="2" t="s">
        <v>1344</v>
      </c>
      <c r="H407" s="2" t="s">
        <v>1345</v>
      </c>
      <c r="I407" s="5">
        <v>1735200</v>
      </c>
      <c r="K407" s="5">
        <v>1723200</v>
      </c>
      <c r="L407" s="5">
        <v>1723200</v>
      </c>
      <c r="M407" s="5">
        <v>1723200</v>
      </c>
      <c r="N407" s="5">
        <v>1723200</v>
      </c>
      <c r="O407" s="5">
        <v>1723200</v>
      </c>
      <c r="P407" s="6">
        <v>0</v>
      </c>
      <c r="R407" s="6">
        <v>0</v>
      </c>
      <c r="W407" s="15">
        <f t="shared" si="8"/>
        <v>1723200</v>
      </c>
    </row>
    <row r="408" spans="1:23" hidden="1">
      <c r="W408" s="15"/>
    </row>
    <row r="409" spans="1:23" hidden="1">
      <c r="A409" s="4" t="s">
        <v>1346</v>
      </c>
      <c r="W409" s="15"/>
    </row>
    <row r="410" spans="1:23" hidden="1">
      <c r="W410" s="15"/>
    </row>
    <row r="411" spans="1:23" hidden="1">
      <c r="A411" s="1" t="s">
        <v>1347</v>
      </c>
      <c r="W411" s="15"/>
    </row>
    <row r="412" spans="1:23" hidden="1">
      <c r="A412" s="1" t="s">
        <v>1348</v>
      </c>
      <c r="W412" s="15"/>
    </row>
    <row r="413" spans="1:23" hidden="1">
      <c r="A413" s="2" t="s">
        <v>1349</v>
      </c>
      <c r="W413" s="15"/>
    </row>
    <row r="414" spans="1:23" hidden="1">
      <c r="A414" s="2" t="s">
        <v>1350</v>
      </c>
      <c r="W414" s="15"/>
    </row>
    <row r="415" spans="1:23" hidden="1">
      <c r="W415" s="15"/>
    </row>
    <row r="416" spans="1:23" hidden="1">
      <c r="H416" s="2" t="s">
        <v>1351</v>
      </c>
      <c r="I416" s="2" t="s">
        <v>1352</v>
      </c>
      <c r="K416" s="2" t="s">
        <v>1353</v>
      </c>
      <c r="P416" s="2" t="s">
        <v>1354</v>
      </c>
      <c r="W416" s="15"/>
    </row>
    <row r="417" spans="1:23" hidden="1">
      <c r="D417" s="3" t="s">
        <v>1355</v>
      </c>
      <c r="W417" s="15"/>
    </row>
    <row r="418" spans="1:23" hidden="1">
      <c r="J418" s="2" t="s">
        <v>1356</v>
      </c>
      <c r="Q418" s="2" t="s">
        <v>1357</v>
      </c>
      <c r="W418" s="15"/>
    </row>
    <row r="419" spans="1:23" hidden="1">
      <c r="B419" s="2" t="s">
        <v>1358</v>
      </c>
      <c r="D419" s="2" t="s">
        <v>1359</v>
      </c>
      <c r="E419" s="2" t="s">
        <v>1360</v>
      </c>
      <c r="F419" s="2" t="s">
        <v>1361</v>
      </c>
      <c r="H419" s="2" t="s">
        <v>1362</v>
      </c>
      <c r="I419" s="2" t="s">
        <v>1363</v>
      </c>
      <c r="J419" s="2" t="s">
        <v>1364</v>
      </c>
      <c r="K419" s="2" t="s">
        <v>1365</v>
      </c>
      <c r="M419" s="2" t="s">
        <v>1366</v>
      </c>
      <c r="N419" s="2" t="s">
        <v>1367</v>
      </c>
      <c r="O419" s="2" t="s">
        <v>1368</v>
      </c>
      <c r="P419" s="2" t="s">
        <v>1369</v>
      </c>
      <c r="Q419" s="2" t="s">
        <v>1370</v>
      </c>
      <c r="W419" s="15" t="str">
        <f t="shared" si="8"/>
        <v>DEVENGADO</v>
      </c>
    </row>
    <row r="420" spans="1:23" hidden="1">
      <c r="B420" s="2" t="s">
        <v>1371</v>
      </c>
      <c r="I420" s="2" t="s">
        <v>1372</v>
      </c>
      <c r="J420" s="2" t="s">
        <v>1373</v>
      </c>
      <c r="W420" s="15"/>
    </row>
    <row r="421" spans="1:23" hidden="1">
      <c r="A421" s="8">
        <v>11510</v>
      </c>
      <c r="C421" s="2" t="s">
        <v>1374</v>
      </c>
      <c r="E421" s="8">
        <v>11</v>
      </c>
      <c r="F421" s="2" t="s">
        <v>1375</v>
      </c>
      <c r="G421" s="2" t="s">
        <v>1376</v>
      </c>
      <c r="H421" s="2" t="s">
        <v>1377</v>
      </c>
      <c r="J421" s="5">
        <v>144600</v>
      </c>
      <c r="K421" s="5">
        <v>143600</v>
      </c>
      <c r="L421" s="5">
        <v>143600</v>
      </c>
      <c r="M421" s="5">
        <v>143600</v>
      </c>
      <c r="N421" s="5">
        <v>143600</v>
      </c>
      <c r="O421" s="5">
        <v>143600</v>
      </c>
      <c r="P421" s="6">
        <v>0</v>
      </c>
      <c r="Q421" s="6">
        <v>0</v>
      </c>
      <c r="W421" s="15">
        <f t="shared" si="8"/>
        <v>143600</v>
      </c>
    </row>
    <row r="422" spans="1:23" hidden="1">
      <c r="A422" s="8">
        <v>11520</v>
      </c>
      <c r="C422" s="2" t="s">
        <v>1378</v>
      </c>
      <c r="E422" s="8">
        <v>11</v>
      </c>
      <c r="F422" s="2" t="s">
        <v>1379</v>
      </c>
      <c r="G422" s="2" t="s">
        <v>1380</v>
      </c>
      <c r="H422" s="2" t="s">
        <v>1381</v>
      </c>
      <c r="J422" s="5">
        <v>144600</v>
      </c>
      <c r="K422" s="5">
        <v>143600</v>
      </c>
      <c r="L422" s="5">
        <v>143600</v>
      </c>
      <c r="M422" s="5">
        <v>143600</v>
      </c>
      <c r="N422" s="5">
        <v>143600</v>
      </c>
      <c r="O422" s="5">
        <v>143600</v>
      </c>
      <c r="P422" s="6">
        <v>0</v>
      </c>
      <c r="Q422" s="6">
        <v>0</v>
      </c>
      <c r="W422" s="15">
        <f t="shared" si="8"/>
        <v>143600</v>
      </c>
    </row>
    <row r="423" spans="1:23" hidden="1">
      <c r="A423" s="8">
        <v>11600</v>
      </c>
      <c r="C423" s="2" t="s">
        <v>1382</v>
      </c>
      <c r="E423" s="8">
        <v>11</v>
      </c>
      <c r="F423" s="2" t="s">
        <v>1383</v>
      </c>
      <c r="G423" s="2" t="s">
        <v>1384</v>
      </c>
      <c r="H423" s="2" t="s">
        <v>1385</v>
      </c>
      <c r="J423" s="5">
        <v>75960</v>
      </c>
      <c r="K423" s="5">
        <v>74160</v>
      </c>
      <c r="L423" s="5">
        <v>74160</v>
      </c>
      <c r="M423" s="5">
        <v>74160</v>
      </c>
      <c r="N423" s="5">
        <v>74160</v>
      </c>
      <c r="O423" s="5">
        <v>74160</v>
      </c>
      <c r="P423" s="6">
        <v>0</v>
      </c>
      <c r="Q423" s="6">
        <v>0</v>
      </c>
      <c r="W423" s="15">
        <f t="shared" si="8"/>
        <v>74160</v>
      </c>
    </row>
    <row r="424" spans="1:23" hidden="1">
      <c r="A424" s="8">
        <v>11710</v>
      </c>
      <c r="D424" s="2" t="s">
        <v>1386</v>
      </c>
      <c r="E424" s="8">
        <v>11</v>
      </c>
      <c r="F424" s="2" t="s">
        <v>1387</v>
      </c>
      <c r="G424" s="2" t="s">
        <v>1388</v>
      </c>
      <c r="H424" s="2" t="s">
        <v>1389</v>
      </c>
      <c r="J424" s="5">
        <v>251604</v>
      </c>
      <c r="K424" s="5">
        <v>258480</v>
      </c>
      <c r="L424" s="5">
        <v>258480</v>
      </c>
      <c r="M424" s="5">
        <v>258480</v>
      </c>
      <c r="N424" s="5">
        <v>258480</v>
      </c>
      <c r="O424" s="5">
        <v>215400</v>
      </c>
      <c r="P424" s="6">
        <v>0</v>
      </c>
      <c r="Q424" s="6">
        <v>0</v>
      </c>
      <c r="W424" s="15">
        <f t="shared" si="8"/>
        <v>258480</v>
      </c>
    </row>
    <row r="425" spans="1:23" hidden="1">
      <c r="D425" s="2" t="s">
        <v>1390</v>
      </c>
      <c r="W425" s="15"/>
    </row>
    <row r="426" spans="1:23" hidden="1">
      <c r="A426" s="8">
        <v>11750</v>
      </c>
      <c r="D426" s="2" t="s">
        <v>1391</v>
      </c>
      <c r="E426" s="8">
        <v>11</v>
      </c>
      <c r="F426" s="2" t="s">
        <v>1392</v>
      </c>
      <c r="G426" s="2" t="s">
        <v>1393</v>
      </c>
      <c r="H426" s="2" t="s">
        <v>1394</v>
      </c>
      <c r="J426" s="5">
        <v>17460</v>
      </c>
      <c r="K426" s="5">
        <v>17460</v>
      </c>
      <c r="L426" s="5">
        <v>17460</v>
      </c>
      <c r="M426" s="5">
        <v>17460</v>
      </c>
      <c r="N426" s="5">
        <v>17460</v>
      </c>
      <c r="O426" s="5">
        <v>17460</v>
      </c>
      <c r="P426" s="6">
        <v>0</v>
      </c>
      <c r="Q426" s="6">
        <v>0</v>
      </c>
      <c r="W426" s="15">
        <f t="shared" si="8"/>
        <v>17460</v>
      </c>
    </row>
    <row r="427" spans="1:23" hidden="1">
      <c r="B427" s="4" t="s">
        <v>1395</v>
      </c>
      <c r="C427" s="4" t="s">
        <v>1396</v>
      </c>
      <c r="D427" s="4" t="s">
        <v>1397</v>
      </c>
      <c r="J427" s="5">
        <v>13296586</v>
      </c>
      <c r="K427" s="5">
        <v>11389005</v>
      </c>
      <c r="L427" s="5">
        <v>11388996.810000001</v>
      </c>
      <c r="M427" s="5">
        <v>11388996.810000001</v>
      </c>
      <c r="N427" s="5">
        <v>11388996.810000001</v>
      </c>
      <c r="O427" s="5">
        <v>11216991.41</v>
      </c>
      <c r="P427" s="6">
        <v>0</v>
      </c>
      <c r="Q427" s="6">
        <v>8.19</v>
      </c>
      <c r="W427" s="15">
        <f t="shared" si="8"/>
        <v>11388996.810000001</v>
      </c>
    </row>
    <row r="428" spans="1:23" hidden="1">
      <c r="A428" s="8">
        <v>11100</v>
      </c>
      <c r="C428" s="2" t="s">
        <v>1398</v>
      </c>
      <c r="E428" s="8">
        <v>11</v>
      </c>
      <c r="F428" s="2" t="s">
        <v>1399</v>
      </c>
      <c r="G428" s="2" t="s">
        <v>1400</v>
      </c>
      <c r="H428" s="2" t="s">
        <v>1401</v>
      </c>
      <c r="J428" s="5">
        <v>7688400</v>
      </c>
      <c r="K428" s="5">
        <v>6872350</v>
      </c>
      <c r="L428" s="5">
        <v>6872350</v>
      </c>
      <c r="M428" s="5">
        <v>6872350</v>
      </c>
      <c r="N428" s="5">
        <v>6872350</v>
      </c>
      <c r="O428" s="5">
        <v>6872350</v>
      </c>
      <c r="P428" s="6">
        <v>0</v>
      </c>
      <c r="Q428" s="6">
        <v>0</v>
      </c>
      <c r="W428" s="15">
        <f t="shared" si="8"/>
        <v>6872350</v>
      </c>
    </row>
    <row r="429" spans="1:23" hidden="1">
      <c r="A429" s="8">
        <v>11510</v>
      </c>
      <c r="C429" s="2" t="s">
        <v>1402</v>
      </c>
      <c r="E429" s="8">
        <v>11</v>
      </c>
      <c r="F429" s="2" t="s">
        <v>1403</v>
      </c>
      <c r="G429" s="2" t="s">
        <v>1404</v>
      </c>
      <c r="H429" s="2" t="s">
        <v>1405</v>
      </c>
      <c r="J429" s="5">
        <v>640700</v>
      </c>
      <c r="K429" s="5">
        <v>534611</v>
      </c>
      <c r="L429" s="5">
        <v>534610.41</v>
      </c>
      <c r="M429" s="5">
        <v>534610.41</v>
      </c>
      <c r="N429" s="5">
        <v>534610.41</v>
      </c>
      <c r="O429" s="5">
        <v>534610.41</v>
      </c>
      <c r="P429" s="6">
        <v>0</v>
      </c>
      <c r="Q429" s="6">
        <v>0.59</v>
      </c>
      <c r="W429" s="15">
        <f t="shared" si="8"/>
        <v>534610.41</v>
      </c>
    </row>
    <row r="430" spans="1:23" hidden="1">
      <c r="A430" s="8">
        <v>11520</v>
      </c>
      <c r="C430" s="2" t="s">
        <v>1406</v>
      </c>
      <c r="E430" s="8">
        <v>11</v>
      </c>
      <c r="F430" s="2" t="s">
        <v>1407</v>
      </c>
      <c r="G430" s="2" t="s">
        <v>1408</v>
      </c>
      <c r="H430" s="2" t="s">
        <v>1409</v>
      </c>
      <c r="J430" s="5">
        <v>640700</v>
      </c>
      <c r="K430" s="5">
        <v>594977</v>
      </c>
      <c r="L430" s="5">
        <v>594976.52</v>
      </c>
      <c r="M430" s="5">
        <v>594976.52</v>
      </c>
      <c r="N430" s="5">
        <v>594976.52</v>
      </c>
      <c r="O430" s="5">
        <v>594976.52</v>
      </c>
      <c r="P430" s="6">
        <v>0</v>
      </c>
      <c r="Q430" s="6">
        <v>0.48</v>
      </c>
      <c r="W430" s="15">
        <f t="shared" si="8"/>
        <v>594976.52</v>
      </c>
    </row>
    <row r="431" spans="1:23" hidden="1">
      <c r="A431" s="8">
        <v>11600</v>
      </c>
      <c r="C431" s="2" t="s">
        <v>1410</v>
      </c>
      <c r="E431" s="8">
        <v>11</v>
      </c>
      <c r="F431" s="2" t="s">
        <v>1411</v>
      </c>
      <c r="G431" s="2" t="s">
        <v>1412</v>
      </c>
      <c r="H431" s="2" t="s">
        <v>1413</v>
      </c>
      <c r="J431" s="5">
        <v>457207</v>
      </c>
      <c r="K431" s="5">
        <v>384716</v>
      </c>
      <c r="L431" s="5">
        <v>384715.96</v>
      </c>
      <c r="M431" s="5">
        <v>384715.96</v>
      </c>
      <c r="N431" s="5">
        <v>384715.96</v>
      </c>
      <c r="O431" s="5">
        <v>384715.96</v>
      </c>
      <c r="P431" s="6">
        <v>0</v>
      </c>
      <c r="Q431" s="6">
        <v>0.04</v>
      </c>
      <c r="W431" s="15">
        <f t="shared" si="8"/>
        <v>384715.96</v>
      </c>
    </row>
    <row r="432" spans="1:23" hidden="1">
      <c r="A432" s="8">
        <v>11710</v>
      </c>
      <c r="D432" s="2" t="s">
        <v>1414</v>
      </c>
      <c r="E432" s="8">
        <v>11</v>
      </c>
      <c r="F432" s="2" t="s">
        <v>1415</v>
      </c>
      <c r="G432" s="2" t="s">
        <v>1416</v>
      </c>
      <c r="H432" s="2" t="s">
        <v>1417</v>
      </c>
      <c r="J432" s="5">
        <v>1114818</v>
      </c>
      <c r="K432" s="5">
        <v>975068</v>
      </c>
      <c r="L432" s="5">
        <v>975067.9</v>
      </c>
      <c r="M432" s="5">
        <v>975067.9</v>
      </c>
      <c r="N432" s="5">
        <v>975067.9</v>
      </c>
      <c r="O432" s="5">
        <v>803062.5</v>
      </c>
      <c r="P432" s="6">
        <v>0</v>
      </c>
      <c r="Q432" s="6">
        <v>0.1</v>
      </c>
      <c r="W432" s="15">
        <f t="shared" si="8"/>
        <v>975067.9</v>
      </c>
    </row>
    <row r="433" spans="1:23" hidden="1">
      <c r="D433" s="2" t="s">
        <v>1418</v>
      </c>
      <c r="W433" s="15"/>
    </row>
    <row r="434" spans="1:23" hidden="1">
      <c r="A434" s="8">
        <v>11750</v>
      </c>
      <c r="D434" s="2" t="s">
        <v>1419</v>
      </c>
      <c r="E434" s="8">
        <v>11</v>
      </c>
      <c r="F434" s="2" t="s">
        <v>1420</v>
      </c>
      <c r="G434" s="2" t="s">
        <v>1421</v>
      </c>
      <c r="H434" s="2" t="s">
        <v>1422</v>
      </c>
      <c r="J434" s="5">
        <v>104758</v>
      </c>
      <c r="K434" s="5">
        <v>94827</v>
      </c>
      <c r="L434" s="5">
        <v>94826.4</v>
      </c>
      <c r="M434" s="5">
        <v>94826.4</v>
      </c>
      <c r="N434" s="5">
        <v>94826.4</v>
      </c>
      <c r="O434" s="5">
        <v>94826.4</v>
      </c>
      <c r="P434" s="6">
        <v>0</v>
      </c>
      <c r="Q434" s="6">
        <v>0.6</v>
      </c>
      <c r="W434" s="15">
        <f t="shared" si="8"/>
        <v>94826.4</v>
      </c>
    </row>
    <row r="435" spans="1:23" hidden="1">
      <c r="A435" s="8">
        <v>25300</v>
      </c>
      <c r="D435" s="2" t="s">
        <v>1423</v>
      </c>
      <c r="E435" s="8">
        <v>11</v>
      </c>
      <c r="F435" s="2" t="s">
        <v>1424</v>
      </c>
      <c r="G435" s="2" t="s">
        <v>1425</v>
      </c>
      <c r="H435" s="2" t="s">
        <v>1426</v>
      </c>
      <c r="J435" s="5">
        <v>900000</v>
      </c>
      <c r="K435" s="5">
        <v>239520</v>
      </c>
      <c r="L435" s="5">
        <v>239520</v>
      </c>
      <c r="M435" s="5">
        <v>239520</v>
      </c>
      <c r="N435" s="5">
        <v>239520</v>
      </c>
      <c r="O435" s="5">
        <v>239520</v>
      </c>
      <c r="P435" s="6">
        <v>0</v>
      </c>
      <c r="Q435" s="6">
        <v>0</v>
      </c>
      <c r="W435" s="15">
        <f t="shared" si="8"/>
        <v>239520</v>
      </c>
    </row>
    <row r="436" spans="1:23" hidden="1">
      <c r="A436" s="8">
        <v>26110</v>
      </c>
      <c r="C436" s="2" t="s">
        <v>1427</v>
      </c>
      <c r="E436" s="8">
        <v>11</v>
      </c>
      <c r="F436" s="2" t="s">
        <v>1428</v>
      </c>
      <c r="G436" s="2" t="s">
        <v>1429</v>
      </c>
      <c r="H436" s="2" t="s">
        <v>1430</v>
      </c>
      <c r="J436" s="5">
        <v>100000</v>
      </c>
      <c r="K436" s="5">
        <v>67129</v>
      </c>
      <c r="L436" s="5">
        <v>67128.149999999994</v>
      </c>
      <c r="M436" s="5">
        <v>67128.149999999994</v>
      </c>
      <c r="N436" s="5">
        <v>67128.149999999994</v>
      </c>
      <c r="O436" s="5">
        <v>67128.149999999994</v>
      </c>
      <c r="P436" s="6">
        <v>0</v>
      </c>
      <c r="Q436" s="6">
        <v>0.85</v>
      </c>
      <c r="W436" s="15">
        <f t="shared" si="8"/>
        <v>67128.149999999994</v>
      </c>
    </row>
    <row r="437" spans="1:23" hidden="1">
      <c r="A437" s="8">
        <v>26120</v>
      </c>
      <c r="C437" s="2" t="s">
        <v>1431</v>
      </c>
      <c r="E437" s="8">
        <v>11</v>
      </c>
      <c r="F437" s="2" t="s">
        <v>1432</v>
      </c>
      <c r="G437" s="2" t="s">
        <v>1433</v>
      </c>
      <c r="H437" s="2" t="s">
        <v>1434</v>
      </c>
      <c r="J437" s="5">
        <v>350000</v>
      </c>
      <c r="K437" s="5">
        <v>438911</v>
      </c>
      <c r="L437" s="5">
        <v>438910.18</v>
      </c>
      <c r="M437" s="5">
        <v>438910.18</v>
      </c>
      <c r="N437" s="5">
        <v>438910.18</v>
      </c>
      <c r="O437" s="5">
        <v>438910.18</v>
      </c>
      <c r="P437" s="6">
        <v>0</v>
      </c>
      <c r="Q437" s="6">
        <v>0.82</v>
      </c>
      <c r="W437" s="15">
        <f t="shared" si="8"/>
        <v>438910.18</v>
      </c>
    </row>
    <row r="438" spans="1:23" hidden="1">
      <c r="A438" s="8">
        <v>26210</v>
      </c>
      <c r="C438" s="2" t="s">
        <v>1435</v>
      </c>
      <c r="E438" s="8">
        <v>11</v>
      </c>
      <c r="F438" s="2" t="s">
        <v>1436</v>
      </c>
      <c r="G438" s="2" t="s">
        <v>1437</v>
      </c>
      <c r="H438" s="2" t="s">
        <v>1438</v>
      </c>
      <c r="J438" s="5">
        <v>340003</v>
      </c>
      <c r="K438" s="5">
        <v>42335</v>
      </c>
      <c r="L438" s="5">
        <v>42334.03</v>
      </c>
      <c r="M438" s="5">
        <v>42334.03</v>
      </c>
      <c r="N438" s="5">
        <v>42334.03</v>
      </c>
      <c r="O438" s="5">
        <v>42334.03</v>
      </c>
      <c r="P438" s="6">
        <v>0</v>
      </c>
      <c r="Q438" s="6">
        <v>0.97</v>
      </c>
      <c r="W438" s="15">
        <f t="shared" si="8"/>
        <v>42334.03</v>
      </c>
    </row>
    <row r="439" spans="1:23" hidden="1">
      <c r="A439" s="8">
        <v>26220</v>
      </c>
      <c r="C439" s="2" t="s">
        <v>1439</v>
      </c>
      <c r="E439" s="8">
        <v>11</v>
      </c>
      <c r="F439" s="2" t="s">
        <v>1440</v>
      </c>
      <c r="G439" s="2" t="s">
        <v>1441</v>
      </c>
      <c r="H439" s="2" t="s">
        <v>1442</v>
      </c>
      <c r="J439" s="5">
        <v>450000</v>
      </c>
      <c r="K439" s="5">
        <v>599200</v>
      </c>
      <c r="L439" s="5">
        <v>599199.37</v>
      </c>
      <c r="M439" s="5">
        <v>599199.37</v>
      </c>
      <c r="N439" s="5">
        <v>599199.37</v>
      </c>
      <c r="O439" s="5">
        <v>599199.37</v>
      </c>
      <c r="P439" s="6">
        <v>0</v>
      </c>
      <c r="Q439" s="6">
        <v>0.63</v>
      </c>
      <c r="W439" s="15">
        <f t="shared" si="8"/>
        <v>599199.37</v>
      </c>
    </row>
    <row r="440" spans="1:23" hidden="1">
      <c r="A440" s="8">
        <v>29100</v>
      </c>
      <c r="C440" s="2" t="s">
        <v>1443</v>
      </c>
      <c r="E440" s="8">
        <v>11</v>
      </c>
      <c r="F440" s="2" t="s">
        <v>1444</v>
      </c>
      <c r="G440" s="2" t="s">
        <v>1445</v>
      </c>
      <c r="H440" s="2" t="s">
        <v>1446</v>
      </c>
      <c r="J440" s="5">
        <v>120000</v>
      </c>
      <c r="K440" s="5">
        <v>87036</v>
      </c>
      <c r="L440" s="5">
        <v>87035.31</v>
      </c>
      <c r="M440" s="5">
        <v>87035.31</v>
      </c>
      <c r="N440" s="5">
        <v>87035.31</v>
      </c>
      <c r="O440" s="5">
        <v>87035.31</v>
      </c>
      <c r="P440" s="6">
        <v>0</v>
      </c>
      <c r="Q440" s="6">
        <v>0.69</v>
      </c>
      <c r="W440" s="15">
        <f t="shared" si="8"/>
        <v>87035.31</v>
      </c>
    </row>
    <row r="441" spans="1:23" hidden="1">
      <c r="A441" s="8">
        <v>32310</v>
      </c>
      <c r="C441" s="2" t="s">
        <v>1447</v>
      </c>
      <c r="E441" s="8">
        <v>11</v>
      </c>
      <c r="F441" s="2" t="s">
        <v>1448</v>
      </c>
      <c r="G441" s="2" t="s">
        <v>1449</v>
      </c>
      <c r="H441" s="2" t="s">
        <v>1450</v>
      </c>
      <c r="J441" s="5">
        <v>100000</v>
      </c>
      <c r="K441" s="5">
        <v>49393</v>
      </c>
      <c r="L441" s="5">
        <v>49392.5</v>
      </c>
      <c r="M441" s="5">
        <v>49392.5</v>
      </c>
      <c r="N441" s="5">
        <v>49392.5</v>
      </c>
      <c r="O441" s="5">
        <v>49392.5</v>
      </c>
      <c r="P441" s="6">
        <v>0</v>
      </c>
      <c r="Q441" s="6">
        <v>0.5</v>
      </c>
      <c r="W441" s="15">
        <f t="shared" si="8"/>
        <v>49392.5</v>
      </c>
    </row>
    <row r="442" spans="1:23" hidden="1">
      <c r="A442" s="8">
        <v>33100</v>
      </c>
      <c r="C442" s="2" t="s">
        <v>1451</v>
      </c>
      <c r="E442" s="8">
        <v>11</v>
      </c>
      <c r="F442" s="2" t="s">
        <v>1452</v>
      </c>
      <c r="G442" s="2" t="s">
        <v>1453</v>
      </c>
      <c r="H442" s="2" t="s">
        <v>1454</v>
      </c>
      <c r="J442" s="5">
        <v>60000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W442" s="15">
        <f t="shared" si="8"/>
        <v>0</v>
      </c>
    </row>
    <row r="443" spans="1:23" hidden="1">
      <c r="A443" s="8">
        <v>33300</v>
      </c>
      <c r="D443" s="2" t="s">
        <v>1455</v>
      </c>
      <c r="E443" s="8">
        <v>11</v>
      </c>
      <c r="F443" s="2" t="s">
        <v>1456</v>
      </c>
      <c r="G443" s="2" t="s">
        <v>1457</v>
      </c>
      <c r="H443" s="2" t="s">
        <v>1458</v>
      </c>
      <c r="J443" s="5">
        <v>25000</v>
      </c>
      <c r="K443" s="5">
        <v>293824</v>
      </c>
      <c r="L443" s="5">
        <v>293823.34999999998</v>
      </c>
      <c r="M443" s="5">
        <v>293823.34999999998</v>
      </c>
      <c r="N443" s="5">
        <v>293823.34999999998</v>
      </c>
      <c r="O443" s="5">
        <v>293823.34999999998</v>
      </c>
      <c r="P443" s="6">
        <v>0</v>
      </c>
      <c r="Q443" s="6">
        <v>0.65</v>
      </c>
      <c r="W443" s="15">
        <f t="shared" si="8"/>
        <v>293823.34999999998</v>
      </c>
    </row>
    <row r="444" spans="1:23" hidden="1">
      <c r="A444" s="8">
        <v>33400</v>
      </c>
      <c r="D444" s="2" t="s">
        <v>1459</v>
      </c>
      <c r="E444" s="8">
        <v>11</v>
      </c>
      <c r="F444" s="2" t="s">
        <v>1460</v>
      </c>
      <c r="G444" s="2" t="s">
        <v>1461</v>
      </c>
      <c r="H444" s="2" t="s">
        <v>1462</v>
      </c>
      <c r="J444" s="5">
        <v>25000</v>
      </c>
      <c r="K444" s="6">
        <v>0</v>
      </c>
      <c r="L444" s="6">
        <v>0</v>
      </c>
      <c r="M444" s="6">
        <v>0</v>
      </c>
      <c r="N444" s="6">
        <v>0</v>
      </c>
      <c r="O444" s="6">
        <v>0</v>
      </c>
      <c r="P444" s="6">
        <v>0</v>
      </c>
      <c r="Q444" s="6">
        <v>0</v>
      </c>
      <c r="W444" s="15">
        <f t="shared" si="8"/>
        <v>0</v>
      </c>
    </row>
    <row r="445" spans="1:23" hidden="1">
      <c r="A445" s="8">
        <v>39100</v>
      </c>
      <c r="D445" s="2" t="s">
        <v>1463</v>
      </c>
      <c r="E445" s="8">
        <v>11</v>
      </c>
      <c r="F445" s="2" t="s">
        <v>1464</v>
      </c>
      <c r="G445" s="2" t="s">
        <v>1465</v>
      </c>
      <c r="H445" s="2" t="s">
        <v>1466</v>
      </c>
      <c r="J445" s="5">
        <v>80000</v>
      </c>
      <c r="K445" s="5">
        <v>43326</v>
      </c>
      <c r="L445" s="5">
        <v>43325.68</v>
      </c>
      <c r="M445" s="5">
        <v>43325.68</v>
      </c>
      <c r="N445" s="5">
        <v>43325.68</v>
      </c>
      <c r="O445" s="5">
        <v>43325.68</v>
      </c>
      <c r="P445" s="6">
        <v>0</v>
      </c>
      <c r="Q445" s="6">
        <v>0.32</v>
      </c>
      <c r="W445" s="15">
        <f t="shared" si="8"/>
        <v>43325.68</v>
      </c>
    </row>
    <row r="446" spans="1:23" hidden="1">
      <c r="A446" s="8">
        <v>39200</v>
      </c>
      <c r="D446" s="2" t="s">
        <v>1467</v>
      </c>
      <c r="E446" s="8">
        <v>11</v>
      </c>
      <c r="F446" s="2" t="s">
        <v>1468</v>
      </c>
      <c r="G446" s="2" t="s">
        <v>1469</v>
      </c>
      <c r="H446" s="2" t="s">
        <v>1470</v>
      </c>
      <c r="J446" s="5">
        <v>20000</v>
      </c>
      <c r="K446" s="5">
        <v>17781</v>
      </c>
      <c r="L446" s="5">
        <v>17780.150000000001</v>
      </c>
      <c r="M446" s="5">
        <v>17780.150000000001</v>
      </c>
      <c r="N446" s="5">
        <v>17780.150000000001</v>
      </c>
      <c r="O446" s="5">
        <v>17780.150000000001</v>
      </c>
      <c r="P446" s="6">
        <v>0</v>
      </c>
      <c r="Q446" s="6">
        <v>0.85</v>
      </c>
      <c r="W446" s="15">
        <f t="shared" si="8"/>
        <v>17780.150000000001</v>
      </c>
    </row>
    <row r="447" spans="1:23" hidden="1">
      <c r="A447" s="8">
        <v>39600</v>
      </c>
      <c r="D447" s="2" t="s">
        <v>1471</v>
      </c>
      <c r="E447" s="8">
        <v>11</v>
      </c>
      <c r="F447" s="2" t="s">
        <v>1472</v>
      </c>
      <c r="G447" s="2" t="s">
        <v>1473</v>
      </c>
      <c r="H447" s="2" t="s">
        <v>1474</v>
      </c>
      <c r="J447" s="5">
        <v>80000</v>
      </c>
      <c r="K447" s="5">
        <v>54001</v>
      </c>
      <c r="L447" s="5">
        <v>54000.9</v>
      </c>
      <c r="M447" s="5">
        <v>54000.9</v>
      </c>
      <c r="N447" s="5">
        <v>54000.9</v>
      </c>
      <c r="O447" s="5">
        <v>54000.9</v>
      </c>
      <c r="P447" s="6">
        <v>0</v>
      </c>
      <c r="Q447" s="6">
        <v>0.1</v>
      </c>
      <c r="W447" s="15">
        <f t="shared" si="8"/>
        <v>54000.9</v>
      </c>
    </row>
    <row r="448" spans="1:23" hidden="1">
      <c r="B448" s="4" t="s">
        <v>1475</v>
      </c>
      <c r="C448" s="4" t="s">
        <v>1476</v>
      </c>
      <c r="D448" s="4" t="s">
        <v>1477</v>
      </c>
      <c r="J448" s="5">
        <v>1135952</v>
      </c>
      <c r="K448" s="5">
        <v>1140260</v>
      </c>
      <c r="L448" s="5">
        <v>1140260</v>
      </c>
      <c r="M448" s="5">
        <v>1140260</v>
      </c>
      <c r="N448" s="5">
        <v>1140260</v>
      </c>
      <c r="O448" s="5">
        <v>1118720</v>
      </c>
      <c r="P448" s="6">
        <v>0</v>
      </c>
      <c r="Q448" s="6">
        <v>0</v>
      </c>
      <c r="W448" s="15">
        <f t="shared" si="8"/>
        <v>1140260</v>
      </c>
    </row>
    <row r="449" spans="1:23" hidden="1">
      <c r="A449" s="8">
        <v>11100</v>
      </c>
      <c r="C449" s="2" t="s">
        <v>1478</v>
      </c>
      <c r="E449" s="8">
        <v>11</v>
      </c>
      <c r="F449" s="2" t="s">
        <v>1479</v>
      </c>
      <c r="G449" s="2" t="s">
        <v>1480</v>
      </c>
      <c r="H449" s="2" t="s">
        <v>1481</v>
      </c>
      <c r="J449" s="5">
        <v>861600</v>
      </c>
      <c r="K449" s="5">
        <v>861600</v>
      </c>
      <c r="L449" s="5">
        <v>861600</v>
      </c>
      <c r="M449" s="5">
        <v>861600</v>
      </c>
      <c r="N449" s="5">
        <v>861600</v>
      </c>
      <c r="O449" s="5">
        <v>861600</v>
      </c>
      <c r="P449" s="6">
        <v>0</v>
      </c>
      <c r="Q449" s="6">
        <v>0</v>
      </c>
      <c r="W449" s="15">
        <f t="shared" si="8"/>
        <v>861600</v>
      </c>
    </row>
    <row r="450" spans="1:23" hidden="1">
      <c r="A450" s="8">
        <v>11510</v>
      </c>
      <c r="C450" s="2" t="s">
        <v>1482</v>
      </c>
      <c r="E450" s="8">
        <v>11</v>
      </c>
      <c r="F450" s="2" t="s">
        <v>1483</v>
      </c>
      <c r="G450" s="2" t="s">
        <v>1484</v>
      </c>
      <c r="H450" s="2" t="s">
        <v>1485</v>
      </c>
      <c r="J450" s="5">
        <v>71800</v>
      </c>
      <c r="K450" s="5">
        <v>71800</v>
      </c>
      <c r="L450" s="5">
        <v>71800</v>
      </c>
      <c r="M450" s="5">
        <v>71800</v>
      </c>
      <c r="N450" s="5">
        <v>71800</v>
      </c>
      <c r="O450" s="5">
        <v>71800</v>
      </c>
      <c r="P450" s="6">
        <v>0</v>
      </c>
      <c r="Q450" s="6">
        <v>0</v>
      </c>
      <c r="W450" s="15">
        <f t="shared" si="8"/>
        <v>71800</v>
      </c>
    </row>
    <row r="451" spans="1:23" hidden="1">
      <c r="A451" s="8">
        <v>11520</v>
      </c>
      <c r="C451" s="2" t="s">
        <v>1486</v>
      </c>
      <c r="E451" s="8">
        <v>11</v>
      </c>
      <c r="F451" s="2" t="s">
        <v>1487</v>
      </c>
      <c r="G451" s="2" t="s">
        <v>1488</v>
      </c>
      <c r="H451" s="2" t="s">
        <v>1489</v>
      </c>
      <c r="J451" s="5">
        <v>71800</v>
      </c>
      <c r="K451" s="5">
        <v>71800</v>
      </c>
      <c r="L451" s="5">
        <v>71800</v>
      </c>
      <c r="M451" s="5">
        <v>71800</v>
      </c>
      <c r="N451" s="5">
        <v>71800</v>
      </c>
      <c r="O451" s="5">
        <v>71800</v>
      </c>
      <c r="P451" s="6">
        <v>0</v>
      </c>
      <c r="Q451" s="6">
        <v>0</v>
      </c>
      <c r="W451" s="15">
        <f t="shared" si="8"/>
        <v>71800</v>
      </c>
    </row>
    <row r="452" spans="1:23" hidden="1">
      <c r="A452" s="8">
        <v>11710</v>
      </c>
      <c r="D452" s="2" t="s">
        <v>1490</v>
      </c>
      <c r="E452" s="8">
        <v>11</v>
      </c>
      <c r="F452" s="2" t="s">
        <v>1491</v>
      </c>
      <c r="G452" s="2" t="s">
        <v>1492</v>
      </c>
      <c r="H452" s="2" t="s">
        <v>1493</v>
      </c>
      <c r="J452" s="5">
        <v>124932</v>
      </c>
      <c r="K452" s="5">
        <v>129240</v>
      </c>
      <c r="L452" s="5">
        <v>129240</v>
      </c>
      <c r="M452" s="5">
        <v>129240</v>
      </c>
      <c r="N452" s="5">
        <v>129240</v>
      </c>
      <c r="O452" s="5">
        <v>107700</v>
      </c>
      <c r="P452" s="6">
        <v>0</v>
      </c>
      <c r="Q452" s="6">
        <v>0</v>
      </c>
      <c r="W452" s="15">
        <f t="shared" si="8"/>
        <v>129240</v>
      </c>
    </row>
    <row r="453" spans="1:23" hidden="1">
      <c r="D453" s="2" t="s">
        <v>1494</v>
      </c>
      <c r="W453" s="15"/>
    </row>
    <row r="454" spans="1:23" hidden="1">
      <c r="A454" s="8">
        <v>11750</v>
      </c>
      <c r="D454" s="2" t="s">
        <v>1495</v>
      </c>
      <c r="E454" s="8">
        <v>11</v>
      </c>
      <c r="F454" s="2" t="s">
        <v>1496</v>
      </c>
      <c r="G454" s="2" t="s">
        <v>1497</v>
      </c>
      <c r="H454" s="2" t="s">
        <v>1498</v>
      </c>
      <c r="J454" s="5">
        <v>5820</v>
      </c>
      <c r="K454" s="5">
        <v>5820</v>
      </c>
      <c r="L454" s="5">
        <v>5820</v>
      </c>
      <c r="M454" s="5">
        <v>5820</v>
      </c>
      <c r="N454" s="5">
        <v>5820</v>
      </c>
      <c r="O454" s="5">
        <v>5820</v>
      </c>
      <c r="P454" s="6">
        <v>0</v>
      </c>
      <c r="Q454" s="6">
        <v>0</v>
      </c>
      <c r="W454" s="15">
        <f t="shared" si="8"/>
        <v>5820</v>
      </c>
    </row>
    <row r="455" spans="1:23" hidden="1">
      <c r="B455" s="4" t="s">
        <v>1499</v>
      </c>
      <c r="C455" s="4" t="s">
        <v>1500</v>
      </c>
      <c r="D455" s="4" t="s">
        <v>1501</v>
      </c>
      <c r="J455" s="5">
        <v>1914923</v>
      </c>
      <c r="K455" s="5">
        <v>1886780</v>
      </c>
      <c r="L455" s="5">
        <v>1886780</v>
      </c>
      <c r="M455" s="5">
        <v>1886780</v>
      </c>
      <c r="N455" s="5">
        <v>1886780</v>
      </c>
      <c r="O455" s="5">
        <v>1852700</v>
      </c>
      <c r="P455" s="6">
        <v>0</v>
      </c>
      <c r="Q455" s="6">
        <v>0</v>
      </c>
      <c r="W455" s="15">
        <f t="shared" si="8"/>
        <v>1886780</v>
      </c>
    </row>
    <row r="456" spans="1:23" hidden="1">
      <c r="A456" s="8">
        <v>11100</v>
      </c>
      <c r="C456" s="2" t="s">
        <v>1502</v>
      </c>
      <c r="E456" s="8">
        <v>11</v>
      </c>
      <c r="F456" s="2" t="s">
        <v>1503</v>
      </c>
      <c r="G456" s="2" t="s">
        <v>1504</v>
      </c>
      <c r="H456" s="2" t="s">
        <v>1505</v>
      </c>
      <c r="J456" s="5">
        <v>1378200</v>
      </c>
      <c r="K456" s="5">
        <v>1364200</v>
      </c>
      <c r="L456" s="5">
        <v>1364200</v>
      </c>
      <c r="M456" s="5">
        <v>1364200</v>
      </c>
      <c r="N456" s="5">
        <v>1364200</v>
      </c>
      <c r="O456" s="5">
        <v>1364200</v>
      </c>
      <c r="P456" s="6">
        <v>0</v>
      </c>
      <c r="Q456" s="6">
        <v>0</v>
      </c>
      <c r="W456" s="15">
        <f t="shared" si="8"/>
        <v>1364200</v>
      </c>
    </row>
    <row r="457" spans="1:23" hidden="1">
      <c r="A457" s="8">
        <v>11510</v>
      </c>
      <c r="C457" s="2" t="s">
        <v>1506</v>
      </c>
      <c r="E457" s="8">
        <v>11</v>
      </c>
      <c r="F457" s="2" t="s">
        <v>1507</v>
      </c>
      <c r="G457" s="2" t="s">
        <v>1508</v>
      </c>
      <c r="H457" s="2" t="s">
        <v>1509</v>
      </c>
      <c r="J457" s="5">
        <v>114850</v>
      </c>
      <c r="K457" s="5">
        <v>113850</v>
      </c>
      <c r="L457" s="5">
        <v>113850</v>
      </c>
      <c r="M457" s="5">
        <v>113850</v>
      </c>
      <c r="N457" s="5">
        <v>113850</v>
      </c>
      <c r="O457" s="5">
        <v>113850</v>
      </c>
      <c r="P457" s="6">
        <v>0</v>
      </c>
      <c r="Q457" s="6">
        <v>0</v>
      </c>
      <c r="W457" s="15">
        <f t="shared" si="8"/>
        <v>113850</v>
      </c>
    </row>
    <row r="458" spans="1:23" hidden="1">
      <c r="A458" s="8">
        <v>11520</v>
      </c>
      <c r="C458" s="2" t="s">
        <v>1510</v>
      </c>
      <c r="E458" s="8">
        <v>11</v>
      </c>
      <c r="F458" s="2" t="s">
        <v>1511</v>
      </c>
      <c r="G458" s="2" t="s">
        <v>1512</v>
      </c>
      <c r="H458" s="2" t="s">
        <v>1513</v>
      </c>
      <c r="J458" s="5">
        <v>114850</v>
      </c>
      <c r="K458" s="5">
        <v>113600</v>
      </c>
      <c r="L458" s="5">
        <v>113600</v>
      </c>
      <c r="M458" s="5">
        <v>113600</v>
      </c>
      <c r="N458" s="5">
        <v>113600</v>
      </c>
      <c r="O458" s="5">
        <v>113600</v>
      </c>
      <c r="P458" s="6">
        <v>0</v>
      </c>
      <c r="Q458" s="6">
        <v>0</v>
      </c>
      <c r="W458" s="15">
        <f t="shared" si="8"/>
        <v>113600</v>
      </c>
    </row>
    <row r="459" spans="1:23" hidden="1">
      <c r="A459" s="8">
        <v>11600</v>
      </c>
      <c r="C459" s="2" t="s">
        <v>1514</v>
      </c>
      <c r="E459" s="8">
        <v>11</v>
      </c>
      <c r="F459" s="2" t="s">
        <v>1515</v>
      </c>
      <c r="G459" s="2" t="s">
        <v>1516</v>
      </c>
      <c r="H459" s="2" t="s">
        <v>1517</v>
      </c>
      <c r="J459" s="5">
        <v>89724</v>
      </c>
      <c r="K459" s="5">
        <v>73190</v>
      </c>
      <c r="L459" s="5">
        <v>73190</v>
      </c>
      <c r="M459" s="5">
        <v>73190</v>
      </c>
      <c r="N459" s="5">
        <v>73190</v>
      </c>
      <c r="O459" s="5">
        <v>73190</v>
      </c>
      <c r="P459" s="6">
        <v>0</v>
      </c>
      <c r="Q459" s="6">
        <v>0</v>
      </c>
      <c r="W459" s="15">
        <f t="shared" si="8"/>
        <v>73190</v>
      </c>
    </row>
    <row r="460" spans="1:23" hidden="1">
      <c r="A460" s="8">
        <v>11710</v>
      </c>
      <c r="D460" s="2" t="s">
        <v>1518</v>
      </c>
      <c r="E460" s="8">
        <v>11</v>
      </c>
      <c r="F460" s="2" t="s">
        <v>1519</v>
      </c>
      <c r="G460" s="2" t="s">
        <v>1520</v>
      </c>
      <c r="H460" s="2" t="s">
        <v>1521</v>
      </c>
      <c r="J460" s="5">
        <v>199839</v>
      </c>
      <c r="K460" s="5">
        <v>204480</v>
      </c>
      <c r="L460" s="5">
        <v>204480</v>
      </c>
      <c r="M460" s="5">
        <v>204480</v>
      </c>
      <c r="N460" s="5">
        <v>204480</v>
      </c>
      <c r="O460" s="5">
        <v>170400</v>
      </c>
      <c r="P460" s="6">
        <v>0</v>
      </c>
      <c r="Q460" s="6">
        <v>0</v>
      </c>
      <c r="W460" s="15">
        <f t="shared" ref="W460:W476" si="9">N460</f>
        <v>204480</v>
      </c>
    </row>
    <row r="461" spans="1:23" hidden="1">
      <c r="D461" s="2" t="s">
        <v>1522</v>
      </c>
      <c r="W461" s="15"/>
    </row>
    <row r="462" spans="1:23" hidden="1">
      <c r="A462" s="8">
        <v>11750</v>
      </c>
      <c r="D462" s="2" t="s">
        <v>1523</v>
      </c>
      <c r="E462" s="8">
        <v>11</v>
      </c>
      <c r="F462" s="2" t="s">
        <v>1524</v>
      </c>
      <c r="G462" s="2" t="s">
        <v>1525</v>
      </c>
      <c r="H462" s="2" t="s">
        <v>1526</v>
      </c>
      <c r="J462" s="5">
        <v>17460</v>
      </c>
      <c r="K462" s="5">
        <v>17460</v>
      </c>
      <c r="L462" s="5">
        <v>17460</v>
      </c>
      <c r="M462" s="5">
        <v>17460</v>
      </c>
      <c r="N462" s="5">
        <v>17460</v>
      </c>
      <c r="O462" s="5">
        <v>17460</v>
      </c>
      <c r="P462" s="6">
        <v>0</v>
      </c>
      <c r="Q462" s="6">
        <v>0</v>
      </c>
      <c r="W462" s="15">
        <f t="shared" si="9"/>
        <v>17460</v>
      </c>
    </row>
    <row r="463" spans="1:23" hidden="1">
      <c r="A463" s="4" t="s">
        <v>1527</v>
      </c>
      <c r="B463" s="7">
        <v>15</v>
      </c>
      <c r="D463" s="4" t="s">
        <v>1528</v>
      </c>
      <c r="J463" s="6">
        <v>0</v>
      </c>
      <c r="K463" s="5">
        <v>6152582</v>
      </c>
      <c r="L463" s="5">
        <v>5303597.84</v>
      </c>
      <c r="M463" s="5">
        <v>5303597.84</v>
      </c>
      <c r="N463" s="5">
        <v>5303597.84</v>
      </c>
      <c r="O463" s="5">
        <v>5063306.59</v>
      </c>
      <c r="P463" s="6">
        <v>0</v>
      </c>
      <c r="Q463" s="5">
        <v>848984.16</v>
      </c>
      <c r="W463" s="15">
        <f t="shared" si="9"/>
        <v>5303597.84</v>
      </c>
    </row>
    <row r="464" spans="1:23" hidden="1">
      <c r="A464" s="4" t="s">
        <v>1529</v>
      </c>
      <c r="B464" s="4" t="s">
        <v>1530</v>
      </c>
      <c r="C464" s="4" t="s">
        <v>1531</v>
      </c>
      <c r="J464" s="6">
        <v>0</v>
      </c>
      <c r="K464" s="5">
        <v>6152582</v>
      </c>
      <c r="L464" s="5">
        <v>5303597.84</v>
      </c>
      <c r="M464" s="5">
        <v>5303597.84</v>
      </c>
      <c r="N464" s="5">
        <v>5303597.84</v>
      </c>
      <c r="O464" s="5">
        <v>5063306.59</v>
      </c>
      <c r="P464" s="6">
        <v>0</v>
      </c>
      <c r="Q464" s="5">
        <v>848984.16</v>
      </c>
      <c r="W464" s="15">
        <f t="shared" si="9"/>
        <v>5303597.84</v>
      </c>
    </row>
    <row r="465" spans="1:23" hidden="1">
      <c r="A465" s="4" t="s">
        <v>1532</v>
      </c>
      <c r="C465" s="7">
        <v>0</v>
      </c>
      <c r="D465" s="4" t="s">
        <v>1533</v>
      </c>
      <c r="J465" s="6">
        <v>0</v>
      </c>
      <c r="K465" s="5">
        <v>6152582</v>
      </c>
      <c r="L465" s="5">
        <v>5303597.84</v>
      </c>
      <c r="M465" s="5">
        <v>5303597.84</v>
      </c>
      <c r="N465" s="5">
        <v>5303597.84</v>
      </c>
      <c r="O465" s="5">
        <v>5063306.59</v>
      </c>
      <c r="P465" s="6">
        <v>0</v>
      </c>
      <c r="Q465" s="5">
        <v>848984.16</v>
      </c>
      <c r="W465" s="15">
        <f t="shared" si="9"/>
        <v>5303597.84</v>
      </c>
    </row>
    <row r="466" spans="1:23" hidden="1">
      <c r="W466" s="15"/>
    </row>
    <row r="467" spans="1:23" hidden="1">
      <c r="A467" s="4" t="s">
        <v>1534</v>
      </c>
      <c r="W467" s="15"/>
    </row>
    <row r="468" spans="1:23" hidden="1">
      <c r="W468" s="15"/>
    </row>
    <row r="469" spans="1:23" hidden="1">
      <c r="A469" s="1" t="s">
        <v>1535</v>
      </c>
      <c r="W469" s="15"/>
    </row>
    <row r="470" spans="1:23" hidden="1">
      <c r="A470" s="1" t="s">
        <v>1536</v>
      </c>
      <c r="W470" s="15"/>
    </row>
    <row r="471" spans="1:23" hidden="1">
      <c r="A471" s="2" t="s">
        <v>1537</v>
      </c>
      <c r="W471" s="15"/>
    </row>
    <row r="472" spans="1:23" hidden="1">
      <c r="A472" s="2" t="s">
        <v>1538</v>
      </c>
      <c r="W472" s="15"/>
    </row>
    <row r="473" spans="1:23" hidden="1">
      <c r="W473" s="15"/>
    </row>
    <row r="474" spans="1:23" hidden="1">
      <c r="F474" s="2" t="s">
        <v>1539</v>
      </c>
      <c r="G474" s="2" t="s">
        <v>1540</v>
      </c>
      <c r="I474" s="2" t="s">
        <v>1541</v>
      </c>
      <c r="M474" s="2" t="s">
        <v>1542</v>
      </c>
      <c r="W474" s="15"/>
    </row>
    <row r="475" spans="1:23" hidden="1">
      <c r="B475" s="3" t="s">
        <v>1543</v>
      </c>
      <c r="W475" s="15"/>
    </row>
    <row r="476" spans="1:23" hidden="1">
      <c r="G476" s="2" t="s">
        <v>1544</v>
      </c>
      <c r="N476" s="2" t="s">
        <v>1545</v>
      </c>
      <c r="W476" s="15" t="str">
        <f t="shared" si="9"/>
        <v>Página 9 de 10</v>
      </c>
    </row>
    <row r="477" spans="1:23" hidden="1">
      <c r="A477" s="2" t="s">
        <v>1546</v>
      </c>
      <c r="B477" s="2" t="s">
        <v>1547</v>
      </c>
      <c r="C477" s="2" t="s">
        <v>1548</v>
      </c>
      <c r="D477" s="2" t="s">
        <v>1549</v>
      </c>
      <c r="F477" s="2" t="s">
        <v>1550</v>
      </c>
      <c r="G477" s="2" t="s">
        <v>1551</v>
      </c>
      <c r="H477" s="2" t="s">
        <v>1552</v>
      </c>
      <c r="I477" s="2" t="s">
        <v>1553</v>
      </c>
      <c r="J477" s="2" t="s">
        <v>1554</v>
      </c>
      <c r="K477" s="2" t="s">
        <v>1555</v>
      </c>
      <c r="L477" s="2" t="s">
        <v>1556</v>
      </c>
      <c r="M477" s="2" t="s">
        <v>1557</v>
      </c>
      <c r="N477" s="2" t="s">
        <v>1558</v>
      </c>
      <c r="W477" s="16" t="str">
        <f>K477</f>
        <v>DEVENGADO</v>
      </c>
    </row>
    <row r="478" spans="1:23" hidden="1">
      <c r="A478" s="2" t="s">
        <v>1559</v>
      </c>
      <c r="G478" s="2" t="s">
        <v>1560</v>
      </c>
      <c r="H478" s="2" t="s">
        <v>1561</v>
      </c>
      <c r="W478" s="16"/>
    </row>
    <row r="479" spans="1:23" hidden="1">
      <c r="A479" s="4" t="s">
        <v>1562</v>
      </c>
      <c r="B479" s="4" t="s">
        <v>1563</v>
      </c>
      <c r="C479" s="4" t="s">
        <v>1564</v>
      </c>
      <c r="G479" s="6">
        <v>0</v>
      </c>
      <c r="H479" s="5">
        <v>2372217</v>
      </c>
      <c r="I479" s="5">
        <v>1523240.05</v>
      </c>
      <c r="J479" s="5">
        <v>1523240.05</v>
      </c>
      <c r="K479" s="5">
        <v>1523240.05</v>
      </c>
      <c r="L479" s="5">
        <v>1513493.8</v>
      </c>
      <c r="M479" s="6">
        <v>0</v>
      </c>
      <c r="N479" s="5">
        <v>848976.95</v>
      </c>
      <c r="W479" s="16">
        <f t="shared" ref="W479:W523" si="10">K479</f>
        <v>1523240.05</v>
      </c>
    </row>
    <row r="480" spans="1:23" hidden="1">
      <c r="A480" s="8">
        <v>12100</v>
      </c>
      <c r="B480" s="2" t="s">
        <v>1565</v>
      </c>
      <c r="C480" s="8">
        <v>11</v>
      </c>
      <c r="D480" s="2" t="s">
        <v>1566</v>
      </c>
      <c r="E480" s="2" t="s">
        <v>1567</v>
      </c>
      <c r="F480" s="2" t="s">
        <v>1568</v>
      </c>
      <c r="G480" s="6">
        <v>0</v>
      </c>
      <c r="H480" s="5">
        <v>231496</v>
      </c>
      <c r="I480" s="5">
        <v>231495.4</v>
      </c>
      <c r="J480" s="5">
        <v>231495.4</v>
      </c>
      <c r="K480" s="5">
        <v>231495.4</v>
      </c>
      <c r="L480" s="5">
        <v>231495.4</v>
      </c>
      <c r="M480" s="6">
        <v>0</v>
      </c>
      <c r="N480" s="6">
        <v>0.6</v>
      </c>
      <c r="W480" s="16">
        <f t="shared" si="10"/>
        <v>231495.4</v>
      </c>
    </row>
    <row r="481" spans="1:23" hidden="1">
      <c r="A481" s="8">
        <v>12410</v>
      </c>
      <c r="B481" s="2" t="s">
        <v>1569</v>
      </c>
      <c r="C481" s="8">
        <v>11</v>
      </c>
      <c r="D481" s="2" t="s">
        <v>1570</v>
      </c>
      <c r="E481" s="2" t="s">
        <v>1571</v>
      </c>
      <c r="F481" s="2" t="s">
        <v>1572</v>
      </c>
      <c r="G481" s="6">
        <v>0</v>
      </c>
      <c r="H481" s="5">
        <v>28978</v>
      </c>
      <c r="I481" s="5">
        <v>28977.29</v>
      </c>
      <c r="J481" s="5">
        <v>28977.29</v>
      </c>
      <c r="K481" s="5">
        <v>28977.29</v>
      </c>
      <c r="L481" s="5">
        <v>28977.29</v>
      </c>
      <c r="M481" s="6">
        <v>0</v>
      </c>
      <c r="N481" s="6">
        <v>0.71</v>
      </c>
      <c r="W481" s="16">
        <f t="shared" si="10"/>
        <v>28977.29</v>
      </c>
    </row>
    <row r="482" spans="1:23" hidden="1">
      <c r="A482" s="8">
        <v>12420</v>
      </c>
      <c r="B482" s="2" t="s">
        <v>1573</v>
      </c>
      <c r="C482" s="8">
        <v>11</v>
      </c>
      <c r="D482" s="2" t="s">
        <v>1574</v>
      </c>
      <c r="E482" s="2" t="s">
        <v>1575</v>
      </c>
      <c r="F482" s="2" t="s">
        <v>1576</v>
      </c>
      <c r="G482" s="6">
        <v>0</v>
      </c>
      <c r="H482" s="5">
        <v>28978</v>
      </c>
      <c r="I482" s="5">
        <v>28977.29</v>
      </c>
      <c r="J482" s="5">
        <v>28977.29</v>
      </c>
      <c r="K482" s="5">
        <v>28977.29</v>
      </c>
      <c r="L482" s="5">
        <v>28977.29</v>
      </c>
      <c r="M482" s="6">
        <v>0</v>
      </c>
      <c r="N482" s="6">
        <v>0.71</v>
      </c>
      <c r="W482" s="16">
        <f t="shared" si="10"/>
        <v>28977.29</v>
      </c>
    </row>
    <row r="483" spans="1:23" hidden="1">
      <c r="A483" s="8">
        <v>21100</v>
      </c>
      <c r="B483" s="2" t="s">
        <v>1577</v>
      </c>
      <c r="C483" s="8">
        <v>11</v>
      </c>
      <c r="D483" s="2" t="s">
        <v>1578</v>
      </c>
      <c r="E483" s="2" t="s">
        <v>1579</v>
      </c>
      <c r="F483" s="2" t="s">
        <v>1580</v>
      </c>
      <c r="G483" s="6">
        <v>0</v>
      </c>
      <c r="H483" s="5">
        <v>487872</v>
      </c>
      <c r="I483" s="5">
        <v>487871.53</v>
      </c>
      <c r="J483" s="5">
        <v>487871.53</v>
      </c>
      <c r="K483" s="5">
        <v>487871.53</v>
      </c>
      <c r="L483" s="5">
        <v>487871.53</v>
      </c>
      <c r="M483" s="6">
        <v>0</v>
      </c>
      <c r="N483" s="6">
        <v>0.47</v>
      </c>
      <c r="W483" s="16">
        <f t="shared" si="10"/>
        <v>487871.53</v>
      </c>
    </row>
    <row r="484" spans="1:23" hidden="1">
      <c r="A484" s="8">
        <v>21420</v>
      </c>
      <c r="B484" s="2" t="s">
        <v>1581</v>
      </c>
      <c r="C484" s="8">
        <v>11</v>
      </c>
      <c r="D484" s="2" t="s">
        <v>1582</v>
      </c>
      <c r="E484" s="2" t="s">
        <v>1583</v>
      </c>
      <c r="F484" s="2" t="s">
        <v>1584</v>
      </c>
      <c r="G484" s="6">
        <v>0</v>
      </c>
      <c r="H484" s="5">
        <v>36000</v>
      </c>
      <c r="I484" s="5">
        <v>36000</v>
      </c>
      <c r="J484" s="5">
        <v>36000</v>
      </c>
      <c r="K484" s="5">
        <v>36000</v>
      </c>
      <c r="L484" s="5">
        <v>36000</v>
      </c>
      <c r="M484" s="6">
        <v>0</v>
      </c>
      <c r="N484" s="6">
        <v>0</v>
      </c>
      <c r="W484" s="16">
        <f t="shared" si="10"/>
        <v>36000</v>
      </c>
    </row>
    <row r="485" spans="1:23" hidden="1">
      <c r="A485" s="8">
        <v>23100</v>
      </c>
      <c r="B485" s="2" t="s">
        <v>1585</v>
      </c>
      <c r="C485" s="8">
        <v>11</v>
      </c>
      <c r="D485" s="2" t="s">
        <v>1586</v>
      </c>
      <c r="E485" s="2" t="s">
        <v>1587</v>
      </c>
      <c r="F485" s="2" t="s">
        <v>1588</v>
      </c>
      <c r="G485" s="6">
        <v>0</v>
      </c>
      <c r="H485" s="5">
        <v>200000</v>
      </c>
      <c r="I485" s="5">
        <v>200000</v>
      </c>
      <c r="J485" s="5">
        <v>200000</v>
      </c>
      <c r="K485" s="5">
        <v>200000</v>
      </c>
      <c r="L485" s="5">
        <v>200000</v>
      </c>
      <c r="M485" s="6">
        <v>0</v>
      </c>
      <c r="N485" s="6">
        <v>0</v>
      </c>
      <c r="W485" s="16">
        <f t="shared" si="10"/>
        <v>200000</v>
      </c>
    </row>
    <row r="486" spans="1:23" hidden="1">
      <c r="A486" s="8">
        <v>23100</v>
      </c>
      <c r="B486" s="2" t="s">
        <v>1589</v>
      </c>
      <c r="C486" s="8">
        <v>12</v>
      </c>
      <c r="D486" s="2" t="s">
        <v>1590</v>
      </c>
      <c r="E486" s="2" t="s">
        <v>1591</v>
      </c>
      <c r="F486" s="2" t="s">
        <v>1592</v>
      </c>
      <c r="G486" s="6">
        <v>0</v>
      </c>
      <c r="H486" s="5">
        <v>195000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5">
        <v>195000</v>
      </c>
      <c r="W486" s="16">
        <f t="shared" si="10"/>
        <v>0</v>
      </c>
    </row>
    <row r="487" spans="1:23" hidden="1">
      <c r="A487" s="8">
        <v>23500</v>
      </c>
      <c r="B487" s="2" t="s">
        <v>1593</v>
      </c>
      <c r="C487" s="8">
        <v>11</v>
      </c>
      <c r="D487" s="2" t="s">
        <v>1594</v>
      </c>
      <c r="E487" s="2" t="s">
        <v>1595</v>
      </c>
      <c r="F487" s="2" t="s">
        <v>1596</v>
      </c>
      <c r="G487" s="6">
        <v>0</v>
      </c>
      <c r="H487" s="5">
        <v>240494</v>
      </c>
      <c r="I487" s="5">
        <v>240493.75</v>
      </c>
      <c r="J487" s="5">
        <v>240493.75</v>
      </c>
      <c r="K487" s="5">
        <v>240493.75</v>
      </c>
      <c r="L487" s="5">
        <v>240493.75</v>
      </c>
      <c r="M487" s="6">
        <v>0</v>
      </c>
      <c r="N487" s="6">
        <v>0.25</v>
      </c>
      <c r="W487" s="16">
        <f t="shared" si="10"/>
        <v>240493.75</v>
      </c>
    </row>
    <row r="488" spans="1:23" hidden="1">
      <c r="A488" s="8">
        <v>25300</v>
      </c>
      <c r="B488" s="2" t="s">
        <v>1597</v>
      </c>
      <c r="C488" s="8">
        <v>11</v>
      </c>
      <c r="D488" s="2" t="s">
        <v>1598</v>
      </c>
      <c r="E488" s="2" t="s">
        <v>1599</v>
      </c>
      <c r="F488" s="2" t="s">
        <v>1600</v>
      </c>
      <c r="G488" s="6">
        <v>0</v>
      </c>
      <c r="H488" s="5">
        <v>60000</v>
      </c>
      <c r="I488" s="5">
        <v>60000</v>
      </c>
      <c r="J488" s="5">
        <v>60000</v>
      </c>
      <c r="K488" s="5">
        <v>60000</v>
      </c>
      <c r="L488" s="5">
        <v>60000</v>
      </c>
      <c r="M488" s="6">
        <v>0</v>
      </c>
      <c r="N488" s="6">
        <v>0</v>
      </c>
      <c r="W488" s="16">
        <f t="shared" si="10"/>
        <v>60000</v>
      </c>
    </row>
    <row r="489" spans="1:23" hidden="1">
      <c r="A489" s="8">
        <v>25300</v>
      </c>
      <c r="B489" s="2" t="s">
        <v>1601</v>
      </c>
      <c r="C489" s="8">
        <v>12</v>
      </c>
      <c r="D489" s="2" t="s">
        <v>1602</v>
      </c>
      <c r="E489" s="2" t="s">
        <v>1603</v>
      </c>
      <c r="F489" s="2" t="s">
        <v>1604</v>
      </c>
      <c r="G489" s="6">
        <v>0</v>
      </c>
      <c r="H489" s="5">
        <v>84000</v>
      </c>
      <c r="I489" s="6">
        <v>0</v>
      </c>
      <c r="J489" s="6">
        <v>0</v>
      </c>
      <c r="K489" s="6">
        <v>0</v>
      </c>
      <c r="L489" s="6">
        <v>0</v>
      </c>
      <c r="M489" s="6">
        <v>0</v>
      </c>
      <c r="N489" s="5">
        <v>84000</v>
      </c>
      <c r="W489" s="16">
        <f t="shared" si="10"/>
        <v>0</v>
      </c>
    </row>
    <row r="490" spans="1:23" hidden="1">
      <c r="A490" s="8">
        <v>27115</v>
      </c>
      <c r="B490" s="2" t="s">
        <v>1605</v>
      </c>
      <c r="C490" s="8">
        <v>12</v>
      </c>
      <c r="D490" s="2" t="s">
        <v>1606</v>
      </c>
      <c r="E490" s="2" t="s">
        <v>1607</v>
      </c>
      <c r="F490" s="2" t="s">
        <v>1608</v>
      </c>
      <c r="G490" s="6">
        <v>0</v>
      </c>
      <c r="H490" s="5">
        <v>150000</v>
      </c>
      <c r="I490" s="5">
        <v>77093.14</v>
      </c>
      <c r="J490" s="5">
        <v>77093.14</v>
      </c>
      <c r="K490" s="5">
        <v>77093.14</v>
      </c>
      <c r="L490" s="5">
        <v>77093.14</v>
      </c>
      <c r="M490" s="6">
        <v>0</v>
      </c>
      <c r="N490" s="5">
        <v>72906.86</v>
      </c>
      <c r="W490" s="16">
        <f t="shared" si="10"/>
        <v>77093.14</v>
      </c>
    </row>
    <row r="491" spans="1:23" hidden="1">
      <c r="A491" s="8">
        <v>29100</v>
      </c>
      <c r="B491" s="2" t="s">
        <v>1609</v>
      </c>
      <c r="C491" s="8">
        <v>11</v>
      </c>
      <c r="D491" s="2" t="s">
        <v>1610</v>
      </c>
      <c r="E491" s="2" t="s">
        <v>1611</v>
      </c>
      <c r="F491" s="2" t="s">
        <v>1612</v>
      </c>
      <c r="G491" s="6">
        <v>0</v>
      </c>
      <c r="H491" s="5">
        <v>55849</v>
      </c>
      <c r="I491" s="5">
        <v>55848.6</v>
      </c>
      <c r="J491" s="5">
        <v>55848.6</v>
      </c>
      <c r="K491" s="5">
        <v>55848.6</v>
      </c>
      <c r="L491" s="5">
        <v>46102.35</v>
      </c>
      <c r="M491" s="6">
        <v>0</v>
      </c>
      <c r="N491" s="6">
        <v>0.4</v>
      </c>
      <c r="W491" s="16">
        <f t="shared" si="10"/>
        <v>55848.6</v>
      </c>
    </row>
    <row r="492" spans="1:23" hidden="1">
      <c r="A492" s="8">
        <v>29100</v>
      </c>
      <c r="B492" s="2" t="s">
        <v>1613</v>
      </c>
      <c r="C492" s="8">
        <v>12</v>
      </c>
      <c r="D492" s="2" t="s">
        <v>1614</v>
      </c>
      <c r="E492" s="2" t="s">
        <v>1615</v>
      </c>
      <c r="F492" s="2" t="s">
        <v>1616</v>
      </c>
      <c r="G492" s="6">
        <v>0</v>
      </c>
      <c r="H492" s="5">
        <v>42444</v>
      </c>
      <c r="I492" s="6">
        <v>0</v>
      </c>
      <c r="J492" s="6">
        <v>0</v>
      </c>
      <c r="K492" s="6">
        <v>0</v>
      </c>
      <c r="L492" s="6">
        <v>0</v>
      </c>
      <c r="M492" s="6">
        <v>0</v>
      </c>
      <c r="N492" s="5">
        <v>42444</v>
      </c>
      <c r="W492" s="16">
        <f t="shared" si="10"/>
        <v>0</v>
      </c>
    </row>
    <row r="493" spans="1:23" hidden="1">
      <c r="A493" s="8">
        <v>31100</v>
      </c>
      <c r="B493" s="2" t="s">
        <v>1617</v>
      </c>
      <c r="C493" s="8">
        <v>12</v>
      </c>
      <c r="D493" s="2" t="s">
        <v>1618</v>
      </c>
      <c r="E493" s="2" t="s">
        <v>1619</v>
      </c>
      <c r="F493" s="2" t="s">
        <v>1620</v>
      </c>
      <c r="G493" s="6">
        <v>0</v>
      </c>
      <c r="H493" s="5">
        <v>25000</v>
      </c>
      <c r="I493" s="6">
        <v>0</v>
      </c>
      <c r="J493" s="6">
        <v>0</v>
      </c>
      <c r="K493" s="6">
        <v>0</v>
      </c>
      <c r="L493" s="6">
        <v>0</v>
      </c>
      <c r="M493" s="6">
        <v>0</v>
      </c>
      <c r="N493" s="5">
        <v>25000</v>
      </c>
      <c r="W493" s="16">
        <f t="shared" si="10"/>
        <v>0</v>
      </c>
    </row>
    <row r="494" spans="1:23" hidden="1">
      <c r="A494" s="8">
        <v>32310</v>
      </c>
      <c r="B494" s="2" t="s">
        <v>1621</v>
      </c>
      <c r="C494" s="8">
        <v>11</v>
      </c>
      <c r="D494" s="2" t="s">
        <v>1622</v>
      </c>
      <c r="E494" s="2" t="s">
        <v>1623</v>
      </c>
      <c r="F494" s="2" t="s">
        <v>1624</v>
      </c>
      <c r="G494" s="6">
        <v>0</v>
      </c>
      <c r="H494" s="5">
        <v>56028</v>
      </c>
      <c r="I494" s="5">
        <v>56028</v>
      </c>
      <c r="J494" s="5">
        <v>56028</v>
      </c>
      <c r="K494" s="5">
        <v>56028</v>
      </c>
      <c r="L494" s="5">
        <v>56028</v>
      </c>
      <c r="M494" s="6">
        <v>0</v>
      </c>
      <c r="N494" s="6">
        <v>0</v>
      </c>
      <c r="W494" s="16">
        <f t="shared" si="10"/>
        <v>56028</v>
      </c>
    </row>
    <row r="495" spans="1:23" hidden="1">
      <c r="A495" s="8">
        <v>33100</v>
      </c>
      <c r="B495" s="2" t="s">
        <v>1625</v>
      </c>
      <c r="C495" s="8">
        <v>12</v>
      </c>
      <c r="D495" s="2" t="s">
        <v>1626</v>
      </c>
      <c r="E495" s="2" t="s">
        <v>1627</v>
      </c>
      <c r="F495" s="2" t="s">
        <v>1628</v>
      </c>
      <c r="G495" s="6">
        <v>0</v>
      </c>
      <c r="H495" s="5">
        <v>150000</v>
      </c>
      <c r="I495" s="6">
        <v>0</v>
      </c>
      <c r="J495" s="6">
        <v>0</v>
      </c>
      <c r="K495" s="6">
        <v>0</v>
      </c>
      <c r="L495" s="6">
        <v>0</v>
      </c>
      <c r="M495" s="6">
        <v>0</v>
      </c>
      <c r="N495" s="5">
        <v>150000</v>
      </c>
      <c r="W495" s="16">
        <f t="shared" si="10"/>
        <v>0</v>
      </c>
    </row>
    <row r="496" spans="1:23" hidden="1">
      <c r="A496" s="8">
        <v>33300</v>
      </c>
      <c r="B496" s="2" t="s">
        <v>1629</v>
      </c>
      <c r="C496" s="8">
        <v>12</v>
      </c>
      <c r="D496" s="2" t="s">
        <v>1630</v>
      </c>
      <c r="E496" s="2" t="s">
        <v>1631</v>
      </c>
      <c r="F496" s="2" t="s">
        <v>1632</v>
      </c>
      <c r="G496" s="6">
        <v>0</v>
      </c>
      <c r="H496" s="5">
        <v>15000</v>
      </c>
      <c r="I496" s="6">
        <v>0</v>
      </c>
      <c r="J496" s="6">
        <v>0</v>
      </c>
      <c r="K496" s="6">
        <v>0</v>
      </c>
      <c r="L496" s="6">
        <v>0</v>
      </c>
      <c r="M496" s="6">
        <v>0</v>
      </c>
      <c r="N496" s="5">
        <v>15000</v>
      </c>
      <c r="W496" s="16">
        <f t="shared" si="10"/>
        <v>0</v>
      </c>
    </row>
    <row r="497" spans="1:23" hidden="1">
      <c r="A497" s="8">
        <v>35100</v>
      </c>
      <c r="B497" s="2" t="s">
        <v>1633</v>
      </c>
      <c r="C497" s="8">
        <v>12</v>
      </c>
      <c r="D497" s="2" t="s">
        <v>1634</v>
      </c>
      <c r="E497" s="2" t="s">
        <v>1635</v>
      </c>
      <c r="F497" s="2" t="s">
        <v>1636</v>
      </c>
      <c r="G497" s="6">
        <v>0</v>
      </c>
      <c r="H497" s="5">
        <v>179622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5">
        <v>179622</v>
      </c>
      <c r="W497" s="16">
        <f t="shared" si="10"/>
        <v>0</v>
      </c>
    </row>
    <row r="498" spans="1:23" hidden="1">
      <c r="A498" s="8">
        <v>39600</v>
      </c>
      <c r="B498" s="2" t="s">
        <v>1637</v>
      </c>
      <c r="C498" s="8">
        <v>11</v>
      </c>
      <c r="D498" s="2" t="s">
        <v>1638</v>
      </c>
      <c r="E498" s="2" t="s">
        <v>1639</v>
      </c>
      <c r="F498" s="2" t="s">
        <v>1640</v>
      </c>
      <c r="G498" s="6">
        <v>0</v>
      </c>
      <c r="H498" s="5">
        <v>20456</v>
      </c>
      <c r="I498" s="5">
        <v>20455.05</v>
      </c>
      <c r="J498" s="5">
        <v>20455.05</v>
      </c>
      <c r="K498" s="5">
        <v>20455.05</v>
      </c>
      <c r="L498" s="5">
        <v>20455.05</v>
      </c>
      <c r="M498" s="6">
        <v>0</v>
      </c>
      <c r="N498" s="6">
        <v>0.95</v>
      </c>
      <c r="W498" s="16">
        <f t="shared" si="10"/>
        <v>20455.05</v>
      </c>
    </row>
    <row r="499" spans="1:23" hidden="1">
      <c r="A499" s="8">
        <v>39600</v>
      </c>
      <c r="B499" s="2" t="s">
        <v>1641</v>
      </c>
      <c r="C499" s="8">
        <v>12</v>
      </c>
      <c r="D499" s="2" t="s">
        <v>1642</v>
      </c>
      <c r="E499" s="2" t="s">
        <v>1643</v>
      </c>
      <c r="F499" s="2" t="s">
        <v>1644</v>
      </c>
      <c r="G499" s="6">
        <v>0</v>
      </c>
      <c r="H499" s="5">
        <v>85000</v>
      </c>
      <c r="I499" s="6">
        <v>0</v>
      </c>
      <c r="J499" s="6">
        <v>0</v>
      </c>
      <c r="K499" s="6">
        <v>0</v>
      </c>
      <c r="L499" s="6">
        <v>0</v>
      </c>
      <c r="M499" s="6">
        <v>0</v>
      </c>
      <c r="N499" s="5">
        <v>85000</v>
      </c>
      <c r="W499" s="16">
        <f t="shared" si="10"/>
        <v>0</v>
      </c>
    </row>
    <row r="500" spans="1:23" hidden="1">
      <c r="A500" s="4" t="s">
        <v>1645</v>
      </c>
      <c r="B500" s="4" t="s">
        <v>1646</v>
      </c>
      <c r="C500" s="4" t="s">
        <v>1647</v>
      </c>
      <c r="G500" s="6">
        <v>0</v>
      </c>
      <c r="H500" s="5">
        <v>1213694</v>
      </c>
      <c r="I500" s="5">
        <v>1213691.68</v>
      </c>
      <c r="J500" s="5">
        <v>1213691.68</v>
      </c>
      <c r="K500" s="5">
        <v>1213691.68</v>
      </c>
      <c r="L500" s="5">
        <v>1123835.68</v>
      </c>
      <c r="M500" s="6">
        <v>0</v>
      </c>
      <c r="N500" s="6">
        <v>2.3199999999999998</v>
      </c>
      <c r="W500" s="16">
        <f t="shared" si="10"/>
        <v>1213691.68</v>
      </c>
    </row>
    <row r="501" spans="1:23" hidden="1">
      <c r="A501" s="8">
        <v>11100</v>
      </c>
      <c r="B501" s="2" t="s">
        <v>1648</v>
      </c>
      <c r="C501" s="8">
        <v>11</v>
      </c>
      <c r="D501" s="2" t="s">
        <v>1649</v>
      </c>
      <c r="E501" s="2" t="s">
        <v>1650</v>
      </c>
      <c r="F501" s="2" t="s">
        <v>1651</v>
      </c>
      <c r="G501" s="6">
        <v>0</v>
      </c>
      <c r="H501" s="5">
        <v>677600</v>
      </c>
      <c r="I501" s="5">
        <v>677600</v>
      </c>
      <c r="J501" s="5">
        <v>677600</v>
      </c>
      <c r="K501" s="5">
        <v>677600</v>
      </c>
      <c r="L501" s="5">
        <v>677600</v>
      </c>
      <c r="M501" s="6">
        <v>0</v>
      </c>
      <c r="N501" s="6">
        <v>0</v>
      </c>
      <c r="W501" s="16">
        <f t="shared" si="10"/>
        <v>677600</v>
      </c>
    </row>
    <row r="502" spans="1:23" hidden="1">
      <c r="A502" s="8">
        <v>11510</v>
      </c>
      <c r="B502" s="2" t="s">
        <v>1652</v>
      </c>
      <c r="C502" s="8">
        <v>11</v>
      </c>
      <c r="D502" s="2" t="s">
        <v>1653</v>
      </c>
      <c r="E502" s="2" t="s">
        <v>1654</v>
      </c>
      <c r="F502" s="2" t="s">
        <v>1655</v>
      </c>
      <c r="G502" s="6">
        <v>0</v>
      </c>
      <c r="H502" s="5">
        <v>84700</v>
      </c>
      <c r="I502" s="5">
        <v>84700</v>
      </c>
      <c r="J502" s="5">
        <v>84700</v>
      </c>
      <c r="K502" s="5">
        <v>84700</v>
      </c>
      <c r="L502" s="5">
        <v>84700</v>
      </c>
      <c r="M502" s="6">
        <v>0</v>
      </c>
      <c r="N502" s="6">
        <v>0</v>
      </c>
      <c r="W502" s="16">
        <f t="shared" si="10"/>
        <v>84700</v>
      </c>
    </row>
    <row r="503" spans="1:23" hidden="1">
      <c r="A503" s="8">
        <v>11520</v>
      </c>
      <c r="B503" s="2" t="s">
        <v>1656</v>
      </c>
      <c r="C503" s="8">
        <v>11</v>
      </c>
      <c r="D503" s="2" t="s">
        <v>1657</v>
      </c>
      <c r="E503" s="2" t="s">
        <v>1658</v>
      </c>
      <c r="F503" s="2" t="s">
        <v>1659</v>
      </c>
      <c r="G503" s="6">
        <v>0</v>
      </c>
      <c r="H503" s="5">
        <v>84700</v>
      </c>
      <c r="I503" s="5">
        <v>84700</v>
      </c>
      <c r="J503" s="5">
        <v>84700</v>
      </c>
      <c r="K503" s="5">
        <v>84700</v>
      </c>
      <c r="L503" s="5">
        <v>84700</v>
      </c>
      <c r="M503" s="6">
        <v>0</v>
      </c>
      <c r="N503" s="6">
        <v>0</v>
      </c>
      <c r="W503" s="16">
        <f t="shared" si="10"/>
        <v>84700</v>
      </c>
    </row>
    <row r="504" spans="1:23" hidden="1">
      <c r="A504" s="8">
        <v>11600</v>
      </c>
      <c r="B504" s="2" t="s">
        <v>1660</v>
      </c>
      <c r="C504" s="8">
        <v>11</v>
      </c>
      <c r="D504" s="2" t="s">
        <v>1661</v>
      </c>
      <c r="E504" s="2" t="s">
        <v>1662</v>
      </c>
      <c r="F504" s="2" t="s">
        <v>1663</v>
      </c>
      <c r="G504" s="6">
        <v>0</v>
      </c>
      <c r="H504" s="5">
        <v>27900</v>
      </c>
      <c r="I504" s="5">
        <v>27900</v>
      </c>
      <c r="J504" s="5">
        <v>27900</v>
      </c>
      <c r="K504" s="5">
        <v>27900</v>
      </c>
      <c r="L504" s="5">
        <v>27900</v>
      </c>
      <c r="M504" s="6">
        <v>0</v>
      </c>
      <c r="N504" s="6">
        <v>0</v>
      </c>
      <c r="W504" s="16">
        <f t="shared" si="10"/>
        <v>27900</v>
      </c>
    </row>
    <row r="505" spans="1:23" hidden="1">
      <c r="A505" s="8">
        <v>11710</v>
      </c>
      <c r="B505" s="2" t="s">
        <v>1664</v>
      </c>
      <c r="C505" s="8">
        <v>11</v>
      </c>
      <c r="D505" s="2" t="s">
        <v>1665</v>
      </c>
      <c r="E505" s="2" t="s">
        <v>1666</v>
      </c>
      <c r="F505" s="2" t="s">
        <v>1667</v>
      </c>
      <c r="G505" s="6">
        <v>0</v>
      </c>
      <c r="H505" s="5">
        <v>89856</v>
      </c>
      <c r="I505" s="5">
        <v>89856</v>
      </c>
      <c r="J505" s="5">
        <v>89856</v>
      </c>
      <c r="K505" s="5">
        <v>89856</v>
      </c>
      <c r="L505" s="6">
        <v>0</v>
      </c>
      <c r="M505" s="6">
        <v>0</v>
      </c>
      <c r="N505" s="6">
        <v>0</v>
      </c>
      <c r="W505" s="16">
        <f t="shared" si="10"/>
        <v>89856</v>
      </c>
    </row>
    <row r="506" spans="1:23" hidden="1">
      <c r="B506" s="2" t="s">
        <v>1668</v>
      </c>
      <c r="W506" s="16"/>
    </row>
    <row r="507" spans="1:23" hidden="1">
      <c r="A507" s="8">
        <v>11750</v>
      </c>
      <c r="B507" s="2" t="s">
        <v>1669</v>
      </c>
      <c r="C507" s="8">
        <v>11</v>
      </c>
      <c r="D507" s="2" t="s">
        <v>1670</v>
      </c>
      <c r="E507" s="2" t="s">
        <v>1671</v>
      </c>
      <c r="F507" s="2" t="s">
        <v>1672</v>
      </c>
      <c r="G507" s="6">
        <v>0</v>
      </c>
      <c r="H507" s="5">
        <v>9870</v>
      </c>
      <c r="I507" s="5">
        <v>9869.02</v>
      </c>
      <c r="J507" s="5">
        <v>9869.02</v>
      </c>
      <c r="K507" s="5">
        <v>9869.02</v>
      </c>
      <c r="L507" s="5">
        <v>9869.02</v>
      </c>
      <c r="M507" s="6">
        <v>0</v>
      </c>
      <c r="N507" s="6">
        <v>0.98</v>
      </c>
      <c r="W507" s="16">
        <f t="shared" si="10"/>
        <v>9869.02</v>
      </c>
    </row>
    <row r="508" spans="1:23" hidden="1">
      <c r="A508" s="8">
        <v>12100</v>
      </c>
      <c r="B508" s="2" t="s">
        <v>1673</v>
      </c>
      <c r="C508" s="8">
        <v>11</v>
      </c>
      <c r="D508" s="2" t="s">
        <v>1674</v>
      </c>
      <c r="E508" s="2" t="s">
        <v>1675</v>
      </c>
      <c r="F508" s="2" t="s">
        <v>1676</v>
      </c>
      <c r="G508" s="6">
        <v>0</v>
      </c>
      <c r="H508" s="5">
        <v>191200</v>
      </c>
      <c r="I508" s="5">
        <v>191200</v>
      </c>
      <c r="J508" s="5">
        <v>191200</v>
      </c>
      <c r="K508" s="5">
        <v>191200</v>
      </c>
      <c r="L508" s="5">
        <v>191200</v>
      </c>
      <c r="M508" s="6">
        <v>0</v>
      </c>
      <c r="N508" s="6">
        <v>0</v>
      </c>
      <c r="W508" s="16">
        <f t="shared" si="10"/>
        <v>191200</v>
      </c>
    </row>
    <row r="509" spans="1:23" hidden="1">
      <c r="A509" s="8">
        <v>12410</v>
      </c>
      <c r="B509" s="2" t="s">
        <v>1677</v>
      </c>
      <c r="C509" s="8">
        <v>11</v>
      </c>
      <c r="D509" s="2" t="s">
        <v>1678</v>
      </c>
      <c r="E509" s="2" t="s">
        <v>1679</v>
      </c>
      <c r="F509" s="2" t="s">
        <v>1680</v>
      </c>
      <c r="G509" s="6">
        <v>0</v>
      </c>
      <c r="H509" s="5">
        <v>23934</v>
      </c>
      <c r="I509" s="5">
        <v>23933.33</v>
      </c>
      <c r="J509" s="5">
        <v>23933.33</v>
      </c>
      <c r="K509" s="5">
        <v>23933.33</v>
      </c>
      <c r="L509" s="5">
        <v>23933.33</v>
      </c>
      <c r="M509" s="6">
        <v>0</v>
      </c>
      <c r="N509" s="6">
        <v>0.67</v>
      </c>
      <c r="W509" s="16">
        <f t="shared" si="10"/>
        <v>23933.33</v>
      </c>
    </row>
    <row r="510" spans="1:23" hidden="1">
      <c r="A510" s="8">
        <v>12420</v>
      </c>
      <c r="B510" s="2" t="s">
        <v>1681</v>
      </c>
      <c r="C510" s="8">
        <v>11</v>
      </c>
      <c r="D510" s="2" t="s">
        <v>1682</v>
      </c>
      <c r="E510" s="2" t="s">
        <v>1683</v>
      </c>
      <c r="F510" s="2" t="s">
        <v>1684</v>
      </c>
      <c r="G510" s="6">
        <v>0</v>
      </c>
      <c r="H510" s="5">
        <v>23934</v>
      </c>
      <c r="I510" s="5">
        <v>23933.33</v>
      </c>
      <c r="J510" s="5">
        <v>23933.33</v>
      </c>
      <c r="K510" s="5">
        <v>23933.33</v>
      </c>
      <c r="L510" s="5">
        <v>23933.33</v>
      </c>
      <c r="M510" s="6">
        <v>0</v>
      </c>
      <c r="N510" s="6">
        <v>0.67</v>
      </c>
      <c r="W510" s="16">
        <f t="shared" si="10"/>
        <v>23933.33</v>
      </c>
    </row>
    <row r="511" spans="1:23" hidden="1">
      <c r="A511" s="4" t="s">
        <v>1685</v>
      </c>
      <c r="B511" s="4" t="s">
        <v>1686</v>
      </c>
      <c r="C511" s="4" t="s">
        <v>1687</v>
      </c>
      <c r="G511" s="6">
        <v>0</v>
      </c>
      <c r="H511" s="5">
        <v>1530735</v>
      </c>
      <c r="I511" s="5">
        <v>1530732.97</v>
      </c>
      <c r="J511" s="5">
        <v>1530732.97</v>
      </c>
      <c r="K511" s="5">
        <v>1530732.97</v>
      </c>
      <c r="L511" s="5">
        <v>1423132.97</v>
      </c>
      <c r="M511" s="6">
        <v>0</v>
      </c>
      <c r="N511" s="6">
        <v>2.0299999999999998</v>
      </c>
      <c r="W511" s="16">
        <f t="shared" si="10"/>
        <v>1530732.97</v>
      </c>
    </row>
    <row r="512" spans="1:23" hidden="1">
      <c r="A512" s="8">
        <v>11100</v>
      </c>
      <c r="B512" s="2" t="s">
        <v>1688</v>
      </c>
      <c r="C512" s="8">
        <v>11</v>
      </c>
      <c r="D512" s="2" t="s">
        <v>1689</v>
      </c>
      <c r="E512" s="2" t="s">
        <v>1690</v>
      </c>
      <c r="F512" s="2" t="s">
        <v>1691</v>
      </c>
      <c r="G512" s="6">
        <v>0</v>
      </c>
      <c r="H512" s="5">
        <v>860800</v>
      </c>
      <c r="I512" s="5">
        <v>860800</v>
      </c>
      <c r="J512" s="5">
        <v>860800</v>
      </c>
      <c r="K512" s="5">
        <v>860800</v>
      </c>
      <c r="L512" s="5">
        <v>860800</v>
      </c>
      <c r="M512" s="6">
        <v>0</v>
      </c>
      <c r="N512" s="6">
        <v>0</v>
      </c>
      <c r="W512" s="16">
        <f t="shared" si="10"/>
        <v>860800</v>
      </c>
    </row>
    <row r="513" spans="1:23" hidden="1">
      <c r="A513" s="8">
        <v>11510</v>
      </c>
      <c r="B513" s="2" t="s">
        <v>1692</v>
      </c>
      <c r="C513" s="8">
        <v>11</v>
      </c>
      <c r="D513" s="2" t="s">
        <v>1693</v>
      </c>
      <c r="E513" s="2" t="s">
        <v>1694</v>
      </c>
      <c r="F513" s="2" t="s">
        <v>1695</v>
      </c>
      <c r="G513" s="6">
        <v>0</v>
      </c>
      <c r="H513" s="5">
        <v>107600</v>
      </c>
      <c r="I513" s="5">
        <v>107600</v>
      </c>
      <c r="J513" s="5">
        <v>107600</v>
      </c>
      <c r="K513" s="5">
        <v>107600</v>
      </c>
      <c r="L513" s="5">
        <v>107600</v>
      </c>
      <c r="M513" s="6">
        <v>0</v>
      </c>
      <c r="N513" s="6">
        <v>0</v>
      </c>
      <c r="W513" s="16">
        <f t="shared" si="10"/>
        <v>107600</v>
      </c>
    </row>
    <row r="514" spans="1:23" hidden="1">
      <c r="A514" s="8">
        <v>11520</v>
      </c>
      <c r="B514" s="2" t="s">
        <v>1696</v>
      </c>
      <c r="C514" s="8">
        <v>11</v>
      </c>
      <c r="D514" s="2" t="s">
        <v>1697</v>
      </c>
      <c r="E514" s="2" t="s">
        <v>1698</v>
      </c>
      <c r="F514" s="2" t="s">
        <v>1699</v>
      </c>
      <c r="G514" s="6">
        <v>0</v>
      </c>
      <c r="H514" s="5">
        <v>107600</v>
      </c>
      <c r="I514" s="5">
        <v>107600</v>
      </c>
      <c r="J514" s="5">
        <v>107600</v>
      </c>
      <c r="K514" s="5">
        <v>107600</v>
      </c>
      <c r="L514" s="5">
        <v>107600</v>
      </c>
      <c r="M514" s="6">
        <v>0</v>
      </c>
      <c r="N514" s="6">
        <v>0</v>
      </c>
      <c r="W514" s="16">
        <f t="shared" si="10"/>
        <v>107600</v>
      </c>
    </row>
    <row r="515" spans="1:23" hidden="1">
      <c r="A515" s="8">
        <v>11600</v>
      </c>
      <c r="B515" s="2" t="s">
        <v>1700</v>
      </c>
      <c r="C515" s="8">
        <v>11</v>
      </c>
      <c r="D515" s="2" t="s">
        <v>1701</v>
      </c>
      <c r="E515" s="2" t="s">
        <v>1702</v>
      </c>
      <c r="F515" s="2" t="s">
        <v>1703</v>
      </c>
      <c r="G515" s="6">
        <v>0</v>
      </c>
      <c r="H515" s="5">
        <v>84700</v>
      </c>
      <c r="I515" s="5">
        <v>84700</v>
      </c>
      <c r="J515" s="5">
        <v>84700</v>
      </c>
      <c r="K515" s="5">
        <v>84700</v>
      </c>
      <c r="L515" s="5">
        <v>84700</v>
      </c>
      <c r="M515" s="6">
        <v>0</v>
      </c>
      <c r="N515" s="6">
        <v>0</v>
      </c>
      <c r="W515" s="16">
        <f t="shared" si="10"/>
        <v>84700</v>
      </c>
    </row>
    <row r="516" spans="1:23" hidden="1">
      <c r="A516" s="8">
        <v>11710</v>
      </c>
      <c r="B516" s="2" t="s">
        <v>1704</v>
      </c>
      <c r="C516" s="8">
        <v>11</v>
      </c>
      <c r="D516" s="2" t="s">
        <v>1705</v>
      </c>
      <c r="E516" s="2" t="s">
        <v>1706</v>
      </c>
      <c r="F516" s="2" t="s">
        <v>1707</v>
      </c>
      <c r="G516" s="6">
        <v>0</v>
      </c>
      <c r="H516" s="5">
        <v>107600</v>
      </c>
      <c r="I516" s="5">
        <v>107600</v>
      </c>
      <c r="J516" s="5">
        <v>107600</v>
      </c>
      <c r="K516" s="5">
        <v>107600</v>
      </c>
      <c r="L516" s="6">
        <v>0</v>
      </c>
      <c r="M516" s="6">
        <v>0</v>
      </c>
      <c r="N516" s="6">
        <v>0</v>
      </c>
      <c r="W516" s="16">
        <f t="shared" si="10"/>
        <v>107600</v>
      </c>
    </row>
    <row r="517" spans="1:23" hidden="1">
      <c r="B517" s="2" t="s">
        <v>1708</v>
      </c>
      <c r="W517" s="16"/>
    </row>
    <row r="518" spans="1:23" hidden="1">
      <c r="A518" s="8">
        <v>11750</v>
      </c>
      <c r="B518" s="2" t="s">
        <v>1709</v>
      </c>
      <c r="C518" s="8">
        <v>11</v>
      </c>
      <c r="D518" s="2" t="s">
        <v>1710</v>
      </c>
      <c r="E518" s="2" t="s">
        <v>1711</v>
      </c>
      <c r="F518" s="2" t="s">
        <v>1712</v>
      </c>
      <c r="G518" s="6">
        <v>0</v>
      </c>
      <c r="H518" s="5">
        <v>13406</v>
      </c>
      <c r="I518" s="5">
        <v>13405.2</v>
      </c>
      <c r="J518" s="5">
        <v>13405.2</v>
      </c>
      <c r="K518" s="5">
        <v>13405.2</v>
      </c>
      <c r="L518" s="5">
        <v>13405.2</v>
      </c>
      <c r="M518" s="6">
        <v>0</v>
      </c>
      <c r="N518" s="6">
        <v>0.8</v>
      </c>
      <c r="W518" s="16">
        <f t="shared" si="10"/>
        <v>13405.2</v>
      </c>
    </row>
    <row r="519" spans="1:23" hidden="1">
      <c r="A519" s="8">
        <v>12100</v>
      </c>
      <c r="B519" s="2" t="s">
        <v>1713</v>
      </c>
      <c r="C519" s="8">
        <v>11</v>
      </c>
      <c r="D519" s="2" t="s">
        <v>1714</v>
      </c>
      <c r="E519" s="2" t="s">
        <v>1715</v>
      </c>
      <c r="F519" s="2" t="s">
        <v>1716</v>
      </c>
      <c r="G519" s="6">
        <v>0</v>
      </c>
      <c r="H519" s="5">
        <v>199167</v>
      </c>
      <c r="I519" s="5">
        <v>199166.67</v>
      </c>
      <c r="J519" s="5">
        <v>199166.67</v>
      </c>
      <c r="K519" s="5">
        <v>199166.67</v>
      </c>
      <c r="L519" s="5">
        <v>199166.67</v>
      </c>
      <c r="M519" s="6">
        <v>0</v>
      </c>
      <c r="N519" s="6">
        <v>0.33</v>
      </c>
      <c r="W519" s="16">
        <f t="shared" si="10"/>
        <v>199166.67</v>
      </c>
    </row>
    <row r="520" spans="1:23" hidden="1">
      <c r="A520" s="8">
        <v>12410</v>
      </c>
      <c r="B520" s="2" t="s">
        <v>1717</v>
      </c>
      <c r="C520" s="8">
        <v>11</v>
      </c>
      <c r="D520" s="2" t="s">
        <v>1718</v>
      </c>
      <c r="E520" s="2" t="s">
        <v>1719</v>
      </c>
      <c r="F520" s="2" t="s">
        <v>1720</v>
      </c>
      <c r="G520" s="6">
        <v>0</v>
      </c>
      <c r="H520" s="5">
        <v>24931</v>
      </c>
      <c r="I520" s="5">
        <v>24930.55</v>
      </c>
      <c r="J520" s="5">
        <v>24930.55</v>
      </c>
      <c r="K520" s="5">
        <v>24930.55</v>
      </c>
      <c r="L520" s="5">
        <v>24930.55</v>
      </c>
      <c r="M520" s="6">
        <v>0</v>
      </c>
      <c r="N520" s="6">
        <v>0.45</v>
      </c>
      <c r="W520" s="16">
        <f t="shared" si="10"/>
        <v>24930.55</v>
      </c>
    </row>
    <row r="521" spans="1:23" hidden="1">
      <c r="A521" s="8">
        <v>12420</v>
      </c>
      <c r="B521" s="2" t="s">
        <v>1721</v>
      </c>
      <c r="C521" s="8">
        <v>11</v>
      </c>
      <c r="D521" s="2" t="s">
        <v>1722</v>
      </c>
      <c r="E521" s="2" t="s">
        <v>1723</v>
      </c>
      <c r="F521" s="2" t="s">
        <v>1724</v>
      </c>
      <c r="G521" s="6">
        <v>0</v>
      </c>
      <c r="H521" s="5">
        <v>24931</v>
      </c>
      <c r="I521" s="5">
        <v>24930.55</v>
      </c>
      <c r="J521" s="5">
        <v>24930.55</v>
      </c>
      <c r="K521" s="5">
        <v>24930.55</v>
      </c>
      <c r="L521" s="5">
        <v>24930.55</v>
      </c>
      <c r="M521" s="6">
        <v>0</v>
      </c>
      <c r="N521" s="6">
        <v>0.45</v>
      </c>
      <c r="W521" s="16">
        <f t="shared" si="10"/>
        <v>24930.55</v>
      </c>
    </row>
    <row r="522" spans="1:23" hidden="1">
      <c r="A522" s="4" t="s">
        <v>1725</v>
      </c>
      <c r="B522" s="4" t="s">
        <v>1726</v>
      </c>
      <c r="C522" s="4" t="s">
        <v>1727</v>
      </c>
      <c r="G522" s="6">
        <v>0</v>
      </c>
      <c r="H522" s="5">
        <v>1035936</v>
      </c>
      <c r="I522" s="5">
        <v>1035933.14</v>
      </c>
      <c r="J522" s="5">
        <v>1035933.14</v>
      </c>
      <c r="K522" s="5">
        <v>1035933.14</v>
      </c>
      <c r="L522" s="5">
        <v>1002844.14</v>
      </c>
      <c r="M522" s="6">
        <v>0</v>
      </c>
      <c r="N522" s="6">
        <v>2.86</v>
      </c>
      <c r="W522" s="16">
        <f t="shared" si="10"/>
        <v>1035933.14</v>
      </c>
    </row>
    <row r="523" spans="1:23" hidden="1">
      <c r="A523" s="8">
        <v>11100</v>
      </c>
      <c r="B523" s="2" t="s">
        <v>1728</v>
      </c>
      <c r="C523" s="8">
        <v>11</v>
      </c>
      <c r="D523" s="2" t="s">
        <v>1729</v>
      </c>
      <c r="E523" s="2" t="s">
        <v>1730</v>
      </c>
      <c r="F523" s="2" t="s">
        <v>1731</v>
      </c>
      <c r="G523" s="6">
        <v>0</v>
      </c>
      <c r="H523" s="5">
        <v>470400</v>
      </c>
      <c r="I523" s="5">
        <v>470400</v>
      </c>
      <c r="J523" s="5">
        <v>470400</v>
      </c>
      <c r="K523" s="5">
        <v>470400</v>
      </c>
      <c r="L523" s="5">
        <v>470400</v>
      </c>
      <c r="M523" s="6">
        <v>0</v>
      </c>
      <c r="N523" s="6">
        <v>0</v>
      </c>
      <c r="W523" s="16">
        <f t="shared" si="10"/>
        <v>470400</v>
      </c>
    </row>
    <row r="524" spans="1:23" hidden="1">
      <c r="W524" s="15"/>
    </row>
    <row r="525" spans="1:23" hidden="1">
      <c r="A525" s="4" t="s">
        <v>1732</v>
      </c>
      <c r="W525" s="15"/>
    </row>
    <row r="526" spans="1:23" hidden="1">
      <c r="W526" s="15"/>
    </row>
    <row r="527" spans="1:23" hidden="1">
      <c r="A527" s="1" t="s">
        <v>1733</v>
      </c>
      <c r="W527" s="15"/>
    </row>
    <row r="528" spans="1:23" hidden="1">
      <c r="A528" s="1" t="s">
        <v>1734</v>
      </c>
      <c r="W528" s="15"/>
    </row>
    <row r="529" spans="1:23" hidden="1">
      <c r="A529" s="2" t="s">
        <v>1735</v>
      </c>
      <c r="W529" s="15"/>
    </row>
    <row r="530" spans="1:23" hidden="1">
      <c r="A530" s="2" t="s">
        <v>1736</v>
      </c>
      <c r="W530" s="15"/>
    </row>
    <row r="531" spans="1:23" hidden="1">
      <c r="W531" s="15"/>
    </row>
    <row r="532" spans="1:23" hidden="1">
      <c r="G532" s="2" t="s">
        <v>1737</v>
      </c>
      <c r="H532" s="2" t="s">
        <v>1738</v>
      </c>
      <c r="J532" s="2" t="s">
        <v>1739</v>
      </c>
      <c r="O532" s="2" t="s">
        <v>1740</v>
      </c>
      <c r="W532" s="15"/>
    </row>
    <row r="533" spans="1:23" hidden="1">
      <c r="C533" s="3" t="s">
        <v>1741</v>
      </c>
      <c r="W533" s="15"/>
    </row>
    <row r="534" spans="1:23" hidden="1">
      <c r="H534" s="2" t="s">
        <v>1742</v>
      </c>
      <c r="P534" s="2" t="s">
        <v>1743</v>
      </c>
      <c r="W534" s="15"/>
    </row>
    <row r="535" spans="1:23" hidden="1">
      <c r="A535" s="2" t="s">
        <v>1744</v>
      </c>
      <c r="C535" s="2" t="s">
        <v>1745</v>
      </c>
      <c r="D535" s="2" t="s">
        <v>1746</v>
      </c>
      <c r="E535" s="2" t="s">
        <v>1747</v>
      </c>
      <c r="G535" s="2" t="s">
        <v>1748</v>
      </c>
      <c r="H535" s="2" t="s">
        <v>1749</v>
      </c>
      <c r="I535" s="2" t="s">
        <v>1750</v>
      </c>
      <c r="J535" s="2" t="s">
        <v>1751</v>
      </c>
      <c r="L535" s="2" t="s">
        <v>1752</v>
      </c>
      <c r="M535" s="2" t="s">
        <v>1753</v>
      </c>
      <c r="N535" s="2" t="s">
        <v>1754</v>
      </c>
      <c r="O535" s="2" t="s">
        <v>1755</v>
      </c>
      <c r="P535" s="2" t="s">
        <v>1756</v>
      </c>
      <c r="W535" s="16" t="str">
        <f>M535</f>
        <v>DEVENGADO</v>
      </c>
    </row>
    <row r="536" spans="1:23" hidden="1">
      <c r="B536" s="2" t="s">
        <v>1757</v>
      </c>
      <c r="H536" s="2" t="s">
        <v>1758</v>
      </c>
      <c r="I536" s="2" t="s">
        <v>1759</v>
      </c>
      <c r="W536" s="16"/>
    </row>
    <row r="537" spans="1:23" hidden="1">
      <c r="A537" s="8">
        <v>11510</v>
      </c>
      <c r="C537" s="2" t="s">
        <v>1760</v>
      </c>
      <c r="D537" s="8">
        <v>11</v>
      </c>
      <c r="E537" s="2" t="s">
        <v>1761</v>
      </c>
      <c r="F537" s="2" t="s">
        <v>1762</v>
      </c>
      <c r="G537" s="2" t="s">
        <v>1763</v>
      </c>
      <c r="H537" s="6">
        <v>0</v>
      </c>
      <c r="J537" s="5">
        <v>58800</v>
      </c>
      <c r="K537" s="5">
        <v>58800</v>
      </c>
      <c r="L537" s="5">
        <v>58800</v>
      </c>
      <c r="M537" s="5">
        <v>58800</v>
      </c>
      <c r="N537" s="5">
        <v>58800</v>
      </c>
      <c r="O537" s="6">
        <v>0</v>
      </c>
      <c r="P537" s="6">
        <v>0</v>
      </c>
      <c r="W537" s="16">
        <f t="shared" ref="W537:W581" si="11">M537</f>
        <v>58800</v>
      </c>
    </row>
    <row r="538" spans="1:23" hidden="1">
      <c r="A538" s="8">
        <v>11520</v>
      </c>
      <c r="C538" s="2" t="s">
        <v>1764</v>
      </c>
      <c r="D538" s="8">
        <v>11</v>
      </c>
      <c r="E538" s="2" t="s">
        <v>1765</v>
      </c>
      <c r="F538" s="2" t="s">
        <v>1766</v>
      </c>
      <c r="G538" s="2" t="s">
        <v>1767</v>
      </c>
      <c r="H538" s="6">
        <v>0</v>
      </c>
      <c r="J538" s="5">
        <v>58800</v>
      </c>
      <c r="K538" s="5">
        <v>58800</v>
      </c>
      <c r="L538" s="5">
        <v>58800</v>
      </c>
      <c r="M538" s="5">
        <v>58800</v>
      </c>
      <c r="N538" s="5">
        <v>58800</v>
      </c>
      <c r="O538" s="6">
        <v>0</v>
      </c>
      <c r="P538" s="6">
        <v>0</v>
      </c>
      <c r="W538" s="16">
        <f t="shared" si="11"/>
        <v>58800</v>
      </c>
    </row>
    <row r="539" spans="1:23" hidden="1">
      <c r="A539" s="8">
        <v>11600</v>
      </c>
      <c r="C539" s="2" t="s">
        <v>1768</v>
      </c>
      <c r="D539" s="8">
        <v>11</v>
      </c>
      <c r="E539" s="2" t="s">
        <v>1769</v>
      </c>
      <c r="F539" s="2" t="s">
        <v>1770</v>
      </c>
      <c r="G539" s="2" t="s">
        <v>1771</v>
      </c>
      <c r="H539" s="6">
        <v>0</v>
      </c>
      <c r="J539" s="5">
        <v>32900</v>
      </c>
      <c r="K539" s="5">
        <v>32900</v>
      </c>
      <c r="L539" s="5">
        <v>32900</v>
      </c>
      <c r="M539" s="5">
        <v>32900</v>
      </c>
      <c r="N539" s="5">
        <v>32900</v>
      </c>
      <c r="O539" s="6">
        <v>0</v>
      </c>
      <c r="P539" s="6">
        <v>0</v>
      </c>
      <c r="W539" s="16">
        <f t="shared" si="11"/>
        <v>32900</v>
      </c>
    </row>
    <row r="540" spans="1:23" hidden="1">
      <c r="A540" s="8">
        <v>11710</v>
      </c>
      <c r="C540" s="2" t="s">
        <v>1772</v>
      </c>
      <c r="D540" s="8">
        <v>11</v>
      </c>
      <c r="E540" s="2" t="s">
        <v>1773</v>
      </c>
      <c r="F540" s="2" t="s">
        <v>1774</v>
      </c>
      <c r="G540" s="2" t="s">
        <v>1775</v>
      </c>
      <c r="H540" s="6">
        <v>0</v>
      </c>
      <c r="J540" s="5">
        <v>33089</v>
      </c>
      <c r="K540" s="5">
        <v>33089</v>
      </c>
      <c r="L540" s="5">
        <v>33089</v>
      </c>
      <c r="M540" s="5">
        <v>33089</v>
      </c>
      <c r="N540" s="6">
        <v>0</v>
      </c>
      <c r="O540" s="6">
        <v>0</v>
      </c>
      <c r="P540" s="6">
        <v>0</v>
      </c>
      <c r="W540" s="16">
        <f t="shared" si="11"/>
        <v>33089</v>
      </c>
    </row>
    <row r="541" spans="1:23" hidden="1">
      <c r="C541" s="2" t="s">
        <v>1776</v>
      </c>
      <c r="W541" s="16"/>
    </row>
    <row r="542" spans="1:23" hidden="1">
      <c r="A542" s="8">
        <v>11750</v>
      </c>
      <c r="C542" s="2" t="s">
        <v>1777</v>
      </c>
      <c r="D542" s="8">
        <v>11</v>
      </c>
      <c r="E542" s="2" t="s">
        <v>1778</v>
      </c>
      <c r="F542" s="2" t="s">
        <v>1779</v>
      </c>
      <c r="G542" s="2" t="s">
        <v>1780</v>
      </c>
      <c r="H542" s="6">
        <v>0</v>
      </c>
      <c r="J542" s="5">
        <v>5287</v>
      </c>
      <c r="K542" s="5">
        <v>5286.4</v>
      </c>
      <c r="L542" s="5">
        <v>5286.4</v>
      </c>
      <c r="M542" s="5">
        <v>5286.4</v>
      </c>
      <c r="N542" s="5">
        <v>5286.4</v>
      </c>
      <c r="O542" s="6">
        <v>0</v>
      </c>
      <c r="P542" s="6">
        <v>0.6</v>
      </c>
      <c r="W542" s="16">
        <f t="shared" si="11"/>
        <v>5286.4</v>
      </c>
    </row>
    <row r="543" spans="1:23" hidden="1">
      <c r="A543" s="8">
        <v>12100</v>
      </c>
      <c r="C543" s="2" t="s">
        <v>1781</v>
      </c>
      <c r="D543" s="8">
        <v>11</v>
      </c>
      <c r="E543" s="2" t="s">
        <v>1782</v>
      </c>
      <c r="F543" s="2" t="s">
        <v>1783</v>
      </c>
      <c r="G543" s="2" t="s">
        <v>1784</v>
      </c>
      <c r="H543" s="6">
        <v>0</v>
      </c>
      <c r="J543" s="5">
        <v>311567</v>
      </c>
      <c r="K543" s="5">
        <v>311566.67</v>
      </c>
      <c r="L543" s="5">
        <v>311566.67</v>
      </c>
      <c r="M543" s="5">
        <v>311566.67</v>
      </c>
      <c r="N543" s="5">
        <v>311566.67</v>
      </c>
      <c r="O543" s="6">
        <v>0</v>
      </c>
      <c r="P543" s="6">
        <v>0.33</v>
      </c>
      <c r="W543" s="16">
        <f t="shared" si="11"/>
        <v>311566.67</v>
      </c>
    </row>
    <row r="544" spans="1:23" hidden="1">
      <c r="A544" s="8">
        <v>12410</v>
      </c>
      <c r="C544" s="2" t="s">
        <v>1785</v>
      </c>
      <c r="D544" s="8">
        <v>11</v>
      </c>
      <c r="E544" s="2" t="s">
        <v>1786</v>
      </c>
      <c r="F544" s="2" t="s">
        <v>1787</v>
      </c>
      <c r="G544" s="2" t="s">
        <v>1788</v>
      </c>
      <c r="H544" s="6">
        <v>0</v>
      </c>
      <c r="J544" s="5">
        <v>35142</v>
      </c>
      <c r="K544" s="5">
        <v>35141.67</v>
      </c>
      <c r="L544" s="5">
        <v>35141.67</v>
      </c>
      <c r="M544" s="5">
        <v>35141.67</v>
      </c>
      <c r="N544" s="5">
        <v>35141.67</v>
      </c>
      <c r="O544" s="6">
        <v>0</v>
      </c>
      <c r="P544" s="6">
        <v>0.33</v>
      </c>
      <c r="W544" s="16">
        <f t="shared" si="11"/>
        <v>35141.67</v>
      </c>
    </row>
    <row r="545" spans="1:23" hidden="1">
      <c r="A545" s="8">
        <v>12420</v>
      </c>
      <c r="C545" s="2" t="s">
        <v>1789</v>
      </c>
      <c r="D545" s="8">
        <v>11</v>
      </c>
      <c r="E545" s="2" t="s">
        <v>1790</v>
      </c>
      <c r="F545" s="2" t="s">
        <v>1791</v>
      </c>
      <c r="G545" s="2" t="s">
        <v>1792</v>
      </c>
      <c r="H545" s="6">
        <v>0</v>
      </c>
      <c r="J545" s="5">
        <v>27923</v>
      </c>
      <c r="K545" s="5">
        <v>27922.22</v>
      </c>
      <c r="L545" s="5">
        <v>27922.22</v>
      </c>
      <c r="M545" s="5">
        <v>27922.22</v>
      </c>
      <c r="N545" s="5">
        <v>27922.22</v>
      </c>
      <c r="O545" s="6">
        <v>0</v>
      </c>
      <c r="P545" s="6">
        <v>0.78</v>
      </c>
      <c r="W545" s="16">
        <f t="shared" si="11"/>
        <v>27922.22</v>
      </c>
    </row>
    <row r="546" spans="1:23" hidden="1">
      <c r="A546" s="8">
        <v>12550</v>
      </c>
      <c r="C546" s="2" t="s">
        <v>1793</v>
      </c>
      <c r="D546" s="8">
        <v>11</v>
      </c>
      <c r="E546" s="2" t="s">
        <v>1794</v>
      </c>
      <c r="F546" s="2" t="s">
        <v>1795</v>
      </c>
      <c r="G546" s="2" t="s">
        <v>1796</v>
      </c>
      <c r="H546" s="6">
        <v>0</v>
      </c>
      <c r="J546" s="5">
        <v>2028</v>
      </c>
      <c r="K546" s="5">
        <v>2027.18</v>
      </c>
      <c r="L546" s="5">
        <v>2027.18</v>
      </c>
      <c r="M546" s="5">
        <v>2027.18</v>
      </c>
      <c r="N546" s="5">
        <v>2027.18</v>
      </c>
      <c r="O546" s="6">
        <v>0</v>
      </c>
      <c r="P546" s="6">
        <v>0.82</v>
      </c>
      <c r="W546" s="16">
        <f t="shared" si="11"/>
        <v>2027.18</v>
      </c>
    </row>
    <row r="547" spans="1:23" hidden="1">
      <c r="A547" s="4" t="s">
        <v>1797</v>
      </c>
      <c r="B547" s="7">
        <v>99</v>
      </c>
      <c r="C547" s="4" t="s">
        <v>1798</v>
      </c>
      <c r="H547" s="5">
        <v>320258181</v>
      </c>
      <c r="J547" s="5">
        <v>388427510</v>
      </c>
      <c r="K547" s="5">
        <v>387055010.86000001</v>
      </c>
      <c r="L547" s="5">
        <v>387055010.86000001</v>
      </c>
      <c r="M547" s="5">
        <v>387055010.86000001</v>
      </c>
      <c r="N547" s="5">
        <v>346820778.82999998</v>
      </c>
      <c r="O547" s="6">
        <v>0</v>
      </c>
      <c r="P547" s="5">
        <v>1372499.14</v>
      </c>
      <c r="W547" s="16">
        <f t="shared" si="11"/>
        <v>387055010.86000001</v>
      </c>
    </row>
    <row r="548" spans="1:23" hidden="1">
      <c r="A548" s="4" t="s">
        <v>1799</v>
      </c>
      <c r="B548" s="4" t="s">
        <v>1800</v>
      </c>
      <c r="C548" s="4" t="s">
        <v>1801</v>
      </c>
      <c r="H548" s="5">
        <v>320258181</v>
      </c>
      <c r="J548" s="5">
        <v>388427510</v>
      </c>
      <c r="K548" s="5">
        <v>387055010.86000001</v>
      </c>
      <c r="L548" s="5">
        <v>387055010.86000001</v>
      </c>
      <c r="M548" s="5">
        <v>387055010.86000001</v>
      </c>
      <c r="N548" s="5">
        <v>346820778.82999998</v>
      </c>
      <c r="O548" s="6">
        <v>0</v>
      </c>
      <c r="P548" s="5">
        <v>1372499.14</v>
      </c>
      <c r="W548" s="16">
        <f t="shared" si="11"/>
        <v>387055010.86000001</v>
      </c>
    </row>
    <row r="549" spans="1:23" hidden="1">
      <c r="A549" s="4" t="s">
        <v>1802</v>
      </c>
      <c r="B549" s="7">
        <v>0</v>
      </c>
      <c r="C549" s="4" t="s">
        <v>1803</v>
      </c>
      <c r="H549" s="5">
        <v>320258181</v>
      </c>
      <c r="J549" s="5">
        <v>388427510</v>
      </c>
      <c r="K549" s="5">
        <v>387055010.86000001</v>
      </c>
      <c r="L549" s="5">
        <v>387055010.86000001</v>
      </c>
      <c r="M549" s="5">
        <v>387055010.86000001</v>
      </c>
      <c r="N549" s="5">
        <v>346820778.82999998</v>
      </c>
      <c r="O549" s="6">
        <v>0</v>
      </c>
      <c r="P549" s="5">
        <v>1372499.14</v>
      </c>
      <c r="W549" s="16">
        <f t="shared" si="11"/>
        <v>387055010.86000001</v>
      </c>
    </row>
    <row r="550" spans="1:23" hidden="1">
      <c r="B550" s="4" t="s">
        <v>1804</v>
      </c>
      <c r="C550" s="4" t="s">
        <v>1805</v>
      </c>
      <c r="D550" s="4" t="s">
        <v>1806</v>
      </c>
      <c r="H550" s="5">
        <v>320258181</v>
      </c>
      <c r="J550" s="5">
        <v>304208838</v>
      </c>
      <c r="K550" s="5">
        <v>304208835.12</v>
      </c>
      <c r="L550" s="5">
        <v>304208835.12</v>
      </c>
      <c r="M550" s="5">
        <v>304208835.12</v>
      </c>
      <c r="N550" s="5">
        <v>263974603.09</v>
      </c>
      <c r="O550" s="6">
        <v>0</v>
      </c>
      <c r="P550" s="6">
        <v>2.88</v>
      </c>
      <c r="W550" s="16">
        <f t="shared" si="11"/>
        <v>304208835.12</v>
      </c>
    </row>
    <row r="551" spans="1:23" hidden="1">
      <c r="A551" s="8">
        <v>51230</v>
      </c>
      <c r="C551" s="2" t="s">
        <v>1807</v>
      </c>
      <c r="D551" s="8">
        <v>11</v>
      </c>
      <c r="E551" s="2" t="s">
        <v>1808</v>
      </c>
      <c r="F551" s="2" t="s">
        <v>1809</v>
      </c>
      <c r="G551" s="2" t="s">
        <v>1810</v>
      </c>
      <c r="H551" s="5">
        <v>50000000</v>
      </c>
      <c r="J551" s="5">
        <v>27000000</v>
      </c>
      <c r="K551" s="5">
        <v>27000000</v>
      </c>
      <c r="L551" s="5">
        <v>27000000</v>
      </c>
      <c r="M551" s="5">
        <v>27000000</v>
      </c>
      <c r="N551" s="5">
        <v>6000000</v>
      </c>
      <c r="O551" s="6">
        <v>0</v>
      </c>
      <c r="P551" s="6">
        <v>0</v>
      </c>
      <c r="W551" s="16">
        <f t="shared" si="11"/>
        <v>27000000</v>
      </c>
    </row>
    <row r="552" spans="1:23" hidden="1">
      <c r="A552" s="8">
        <v>51310</v>
      </c>
      <c r="C552" s="2" t="s">
        <v>1811</v>
      </c>
      <c r="D552" s="8">
        <v>11</v>
      </c>
      <c r="E552" s="2" t="s">
        <v>1812</v>
      </c>
      <c r="F552" s="8">
        <v>4014</v>
      </c>
      <c r="G552" s="2" t="s">
        <v>1813</v>
      </c>
      <c r="H552" s="5">
        <v>800000</v>
      </c>
      <c r="J552" s="5">
        <v>800000</v>
      </c>
      <c r="K552" s="5">
        <v>800000</v>
      </c>
      <c r="L552" s="5">
        <v>800000</v>
      </c>
      <c r="M552" s="5">
        <v>800000</v>
      </c>
      <c r="N552" s="5">
        <v>800000</v>
      </c>
      <c r="O552" s="6">
        <v>0</v>
      </c>
      <c r="P552" s="6">
        <v>0</v>
      </c>
      <c r="W552" s="16">
        <f t="shared" si="11"/>
        <v>800000</v>
      </c>
    </row>
    <row r="553" spans="1:23" hidden="1">
      <c r="B553" s="2" t="s">
        <v>1814</v>
      </c>
      <c r="W553" s="16"/>
    </row>
    <row r="554" spans="1:23" hidden="1">
      <c r="A554" s="8">
        <v>51310</v>
      </c>
      <c r="C554" s="2" t="s">
        <v>1815</v>
      </c>
      <c r="D554" s="8">
        <v>11</v>
      </c>
      <c r="E554" s="2" t="s">
        <v>1816</v>
      </c>
      <c r="F554" s="8">
        <v>4015</v>
      </c>
      <c r="G554" s="2" t="s">
        <v>1817</v>
      </c>
      <c r="H554" s="5">
        <v>172000</v>
      </c>
      <c r="J554" s="5">
        <v>172000</v>
      </c>
      <c r="K554" s="5">
        <v>172000</v>
      </c>
      <c r="L554" s="5">
        <v>172000</v>
      </c>
      <c r="M554" s="5">
        <v>172000</v>
      </c>
      <c r="N554" s="5">
        <v>172000</v>
      </c>
      <c r="O554" s="6">
        <v>0</v>
      </c>
      <c r="P554" s="6">
        <v>0</v>
      </c>
      <c r="W554" s="16">
        <f t="shared" si="11"/>
        <v>172000</v>
      </c>
    </row>
    <row r="555" spans="1:23" hidden="1">
      <c r="B555" s="2" t="s">
        <v>1818</v>
      </c>
      <c r="G555" s="2" t="s">
        <v>1819</v>
      </c>
      <c r="W555" s="16"/>
    </row>
    <row r="556" spans="1:23" hidden="1">
      <c r="A556" s="8">
        <v>52120</v>
      </c>
      <c r="C556" s="2" t="s">
        <v>1820</v>
      </c>
      <c r="D556" s="8">
        <v>11</v>
      </c>
      <c r="E556" s="2" t="s">
        <v>1821</v>
      </c>
      <c r="F556" s="2" t="s">
        <v>1822</v>
      </c>
      <c r="G556" s="2" t="s">
        <v>1823</v>
      </c>
      <c r="H556" s="5">
        <v>188305914</v>
      </c>
      <c r="J556" s="5">
        <v>195305914</v>
      </c>
      <c r="K556" s="5">
        <v>195305914</v>
      </c>
      <c r="L556" s="5">
        <v>195305914</v>
      </c>
      <c r="M556" s="5">
        <v>195305914</v>
      </c>
      <c r="N556" s="5">
        <v>188305914</v>
      </c>
      <c r="O556" s="6">
        <v>0</v>
      </c>
      <c r="P556" s="6">
        <v>0</v>
      </c>
      <c r="W556" s="16">
        <f t="shared" si="11"/>
        <v>195305914</v>
      </c>
    </row>
    <row r="557" spans="1:23" hidden="1">
      <c r="A557" s="8">
        <v>52120</v>
      </c>
      <c r="C557" s="2" t="s">
        <v>1824</v>
      </c>
      <c r="D557" s="8">
        <v>11</v>
      </c>
      <c r="E557" s="2" t="s">
        <v>1825</v>
      </c>
      <c r="F557" s="2" t="s">
        <v>1826</v>
      </c>
      <c r="G557" s="2" t="s">
        <v>1827</v>
      </c>
      <c r="H557" s="5">
        <v>15950000</v>
      </c>
      <c r="J557" s="5">
        <v>15950000</v>
      </c>
      <c r="K557" s="5">
        <v>15950000</v>
      </c>
      <c r="L557" s="5">
        <v>15950000</v>
      </c>
      <c r="M557" s="5">
        <v>15950000</v>
      </c>
      <c r="N557" s="5">
        <v>15950000</v>
      </c>
      <c r="O557" s="6">
        <v>0</v>
      </c>
      <c r="P557" s="6">
        <v>0</v>
      </c>
      <c r="W557" s="16">
        <f t="shared" si="11"/>
        <v>15950000</v>
      </c>
    </row>
    <row r="558" spans="1:23" hidden="1">
      <c r="A558" s="8">
        <v>52120</v>
      </c>
      <c r="C558" s="2" t="s">
        <v>1828</v>
      </c>
      <c r="D558" s="8">
        <v>11</v>
      </c>
      <c r="E558" s="2" t="s">
        <v>1829</v>
      </c>
      <c r="F558" s="2" t="s">
        <v>1830</v>
      </c>
      <c r="G558" s="2" t="s">
        <v>1831</v>
      </c>
      <c r="H558" s="5">
        <v>26036456</v>
      </c>
      <c r="J558" s="5">
        <v>26036456</v>
      </c>
      <c r="K558" s="5">
        <v>26036456</v>
      </c>
      <c r="L558" s="5">
        <v>26036456</v>
      </c>
      <c r="M558" s="5">
        <v>26036456</v>
      </c>
      <c r="N558" s="5">
        <v>26036456</v>
      </c>
      <c r="O558" s="6">
        <v>0</v>
      </c>
      <c r="P558" s="6">
        <v>0</v>
      </c>
      <c r="W558" s="16">
        <f t="shared" si="11"/>
        <v>26036456</v>
      </c>
    </row>
    <row r="559" spans="1:23" hidden="1">
      <c r="G559" s="2" t="s">
        <v>1832</v>
      </c>
      <c r="W559" s="16"/>
    </row>
    <row r="560" spans="1:23" hidden="1">
      <c r="A560" s="8">
        <v>52120</v>
      </c>
      <c r="C560" s="2" t="s">
        <v>1833</v>
      </c>
      <c r="D560" s="8">
        <v>12</v>
      </c>
      <c r="E560" s="2" t="s">
        <v>1834</v>
      </c>
      <c r="F560" s="2" t="s">
        <v>1835</v>
      </c>
      <c r="G560" s="2" t="s">
        <v>1836</v>
      </c>
      <c r="H560" s="6">
        <v>0</v>
      </c>
      <c r="J560" s="5">
        <v>2087</v>
      </c>
      <c r="K560" s="5">
        <v>2087</v>
      </c>
      <c r="L560" s="5">
        <v>2087</v>
      </c>
      <c r="M560" s="5">
        <v>2087</v>
      </c>
      <c r="N560" s="5">
        <v>2087</v>
      </c>
      <c r="O560" s="6">
        <v>0</v>
      </c>
      <c r="P560" s="6">
        <v>0</v>
      </c>
      <c r="W560" s="16">
        <f t="shared" si="11"/>
        <v>2087</v>
      </c>
    </row>
    <row r="561" spans="1:23" hidden="1">
      <c r="A561" s="8">
        <v>52310</v>
      </c>
      <c r="C561" s="2" t="s">
        <v>1837</v>
      </c>
      <c r="D561" s="8">
        <v>11</v>
      </c>
      <c r="E561" s="2" t="s">
        <v>1838</v>
      </c>
      <c r="F561" s="2" t="s">
        <v>1839</v>
      </c>
      <c r="G561" s="2" t="s">
        <v>1840</v>
      </c>
      <c r="H561" s="5">
        <v>6337450</v>
      </c>
      <c r="J561" s="5">
        <v>6337450</v>
      </c>
      <c r="K561" s="5">
        <v>6337450</v>
      </c>
      <c r="L561" s="5">
        <v>6337450</v>
      </c>
      <c r="M561" s="5">
        <v>6337450</v>
      </c>
      <c r="N561" s="5">
        <v>6337450</v>
      </c>
      <c r="O561" s="6">
        <v>0</v>
      </c>
      <c r="P561" s="6">
        <v>0</v>
      </c>
      <c r="W561" s="16">
        <f t="shared" si="11"/>
        <v>6337450</v>
      </c>
    </row>
    <row r="562" spans="1:23" hidden="1">
      <c r="A562" s="8">
        <v>53310</v>
      </c>
      <c r="C562" s="2" t="s">
        <v>1841</v>
      </c>
      <c r="D562" s="8">
        <v>11</v>
      </c>
      <c r="E562" s="2" t="s">
        <v>1842</v>
      </c>
      <c r="F562" s="8">
        <v>4018</v>
      </c>
      <c r="G562" s="2" t="s">
        <v>1843</v>
      </c>
      <c r="H562" s="5">
        <v>3000000</v>
      </c>
      <c r="J562" s="5">
        <v>2992785</v>
      </c>
      <c r="K562" s="5">
        <v>2992784.62</v>
      </c>
      <c r="L562" s="5">
        <v>2992784.62</v>
      </c>
      <c r="M562" s="5">
        <v>2992784.62</v>
      </c>
      <c r="N562" s="5">
        <v>2992784.62</v>
      </c>
      <c r="O562" s="6">
        <v>0</v>
      </c>
      <c r="P562" s="6">
        <v>0.38</v>
      </c>
      <c r="W562" s="16">
        <f t="shared" si="11"/>
        <v>2992784.62</v>
      </c>
    </row>
    <row r="563" spans="1:23" hidden="1">
      <c r="B563" s="2" t="s">
        <v>1844</v>
      </c>
      <c r="G563" s="2" t="s">
        <v>1845</v>
      </c>
      <c r="W563" s="16"/>
    </row>
    <row r="564" spans="1:23" hidden="1">
      <c r="A564" s="8">
        <v>53310</v>
      </c>
      <c r="C564" s="2" t="s">
        <v>1846</v>
      </c>
      <c r="D564" s="8">
        <v>11</v>
      </c>
      <c r="E564" s="2" t="s">
        <v>1847</v>
      </c>
      <c r="F564" s="8">
        <v>4020</v>
      </c>
      <c r="G564" s="2" t="s">
        <v>1848</v>
      </c>
      <c r="H564" s="5">
        <v>24500000</v>
      </c>
      <c r="J564" s="5">
        <v>24485000</v>
      </c>
      <c r="K564" s="5">
        <v>24484999.170000002</v>
      </c>
      <c r="L564" s="5">
        <v>24484999.170000002</v>
      </c>
      <c r="M564" s="5">
        <v>24484999.170000002</v>
      </c>
      <c r="N564" s="5">
        <v>12250767.140000001</v>
      </c>
      <c r="O564" s="6">
        <v>0</v>
      </c>
      <c r="P564" s="6">
        <v>0.83</v>
      </c>
      <c r="W564" s="16">
        <f t="shared" si="11"/>
        <v>24484999.170000002</v>
      </c>
    </row>
    <row r="565" spans="1:23" hidden="1">
      <c r="B565" s="2" t="s">
        <v>1849</v>
      </c>
      <c r="G565" s="2" t="s">
        <v>1850</v>
      </c>
      <c r="W565" s="16"/>
    </row>
    <row r="566" spans="1:23" hidden="1">
      <c r="A566" s="8">
        <v>53310</v>
      </c>
      <c r="C566" s="2" t="s">
        <v>1851</v>
      </c>
      <c r="D566" s="8">
        <v>11</v>
      </c>
      <c r="E566" s="2" t="s">
        <v>1852</v>
      </c>
      <c r="F566" s="8">
        <v>4023</v>
      </c>
      <c r="G566" s="2" t="s">
        <v>1853</v>
      </c>
      <c r="H566" s="5">
        <v>2213541</v>
      </c>
      <c r="J566" s="5">
        <v>2205864</v>
      </c>
      <c r="K566" s="5">
        <v>2205863.46</v>
      </c>
      <c r="L566" s="5">
        <v>2205863.46</v>
      </c>
      <c r="M566" s="5">
        <v>2205863.46</v>
      </c>
      <c r="N566" s="5">
        <v>2205863.46</v>
      </c>
      <c r="O566" s="6">
        <v>0</v>
      </c>
      <c r="P566" s="6">
        <v>0.54</v>
      </c>
      <c r="W566" s="16">
        <f t="shared" si="11"/>
        <v>2205863.46</v>
      </c>
    </row>
    <row r="567" spans="1:23" hidden="1">
      <c r="B567" s="2" t="s">
        <v>1854</v>
      </c>
      <c r="W567" s="16"/>
    </row>
    <row r="568" spans="1:23" hidden="1">
      <c r="A568" s="8">
        <v>53310</v>
      </c>
      <c r="C568" s="2" t="s">
        <v>1855</v>
      </c>
      <c r="D568" s="8">
        <v>11</v>
      </c>
      <c r="E568" s="2" t="s">
        <v>1856</v>
      </c>
      <c r="F568" s="8">
        <v>4028</v>
      </c>
      <c r="G568" s="2" t="s">
        <v>1857</v>
      </c>
      <c r="H568" s="5">
        <v>2125000</v>
      </c>
      <c r="J568" s="5">
        <v>2125000</v>
      </c>
      <c r="K568" s="5">
        <v>2124999.91</v>
      </c>
      <c r="L568" s="5">
        <v>2124999.91</v>
      </c>
      <c r="M568" s="5">
        <v>2124999.91</v>
      </c>
      <c r="N568" s="5">
        <v>2124999.91</v>
      </c>
      <c r="O568" s="6">
        <v>0</v>
      </c>
      <c r="P568" s="6">
        <v>0.09</v>
      </c>
      <c r="W568" s="16">
        <f t="shared" si="11"/>
        <v>2124999.91</v>
      </c>
    </row>
    <row r="569" spans="1:23" hidden="1">
      <c r="B569" s="2" t="s">
        <v>1858</v>
      </c>
      <c r="W569" s="16"/>
    </row>
    <row r="570" spans="1:23" hidden="1">
      <c r="A570" s="8">
        <v>53310</v>
      </c>
      <c r="C570" s="2" t="s">
        <v>1859</v>
      </c>
      <c r="D570" s="8">
        <v>11</v>
      </c>
      <c r="E570" s="2" t="s">
        <v>1860</v>
      </c>
      <c r="F570" s="8">
        <v>4029</v>
      </c>
      <c r="G570" s="2" t="s">
        <v>1861</v>
      </c>
      <c r="H570" s="5">
        <v>192820</v>
      </c>
      <c r="J570" s="5">
        <v>190313</v>
      </c>
      <c r="K570" s="5">
        <v>190312.44</v>
      </c>
      <c r="L570" s="5">
        <v>190312.44</v>
      </c>
      <c r="M570" s="5">
        <v>190312.44</v>
      </c>
      <c r="N570" s="5">
        <v>190312.44</v>
      </c>
      <c r="O570" s="6">
        <v>0</v>
      </c>
      <c r="P570" s="6">
        <v>0.56000000000000005</v>
      </c>
      <c r="W570" s="16">
        <f t="shared" si="11"/>
        <v>190312.44</v>
      </c>
    </row>
    <row r="571" spans="1:23" hidden="1">
      <c r="B571" s="2" t="s">
        <v>1862</v>
      </c>
      <c r="W571" s="16"/>
    </row>
    <row r="572" spans="1:23" hidden="1">
      <c r="A572" s="8">
        <v>53310</v>
      </c>
      <c r="C572" s="2" t="s">
        <v>1863</v>
      </c>
      <c r="D572" s="8">
        <v>11</v>
      </c>
      <c r="E572" s="2" t="s">
        <v>1864</v>
      </c>
      <c r="F572" s="8">
        <v>4789</v>
      </c>
      <c r="G572" s="2" t="s">
        <v>1865</v>
      </c>
      <c r="H572" s="5">
        <v>625000</v>
      </c>
      <c r="J572" s="5">
        <v>605969</v>
      </c>
      <c r="K572" s="5">
        <v>605968.52</v>
      </c>
      <c r="L572" s="5">
        <v>605968.52</v>
      </c>
      <c r="M572" s="5">
        <v>605968.52</v>
      </c>
      <c r="N572" s="5">
        <v>605968.52</v>
      </c>
      <c r="O572" s="6">
        <v>0</v>
      </c>
      <c r="P572" s="6">
        <v>0.48</v>
      </c>
      <c r="W572" s="16">
        <f t="shared" si="11"/>
        <v>605968.52</v>
      </c>
    </row>
    <row r="573" spans="1:23" hidden="1">
      <c r="B573" s="2" t="s">
        <v>1866</v>
      </c>
      <c r="G573" s="2" t="s">
        <v>1867</v>
      </c>
      <c r="W573" s="16"/>
    </row>
    <row r="574" spans="1:23" hidden="1">
      <c r="B574" s="4" t="s">
        <v>1868</v>
      </c>
      <c r="C574" s="4" t="s">
        <v>1869</v>
      </c>
      <c r="D574" s="4" t="s">
        <v>1870</v>
      </c>
      <c r="H574" s="6">
        <v>0</v>
      </c>
      <c r="J574" s="5">
        <v>30224574</v>
      </c>
      <c r="K574" s="5">
        <v>28852078</v>
      </c>
      <c r="L574" s="5">
        <v>28852078</v>
      </c>
      <c r="M574" s="5">
        <v>28852078</v>
      </c>
      <c r="N574" s="5">
        <v>28852078</v>
      </c>
      <c r="O574" s="6">
        <v>0</v>
      </c>
      <c r="P574" s="5">
        <v>1372496</v>
      </c>
      <c r="W574" s="16">
        <f t="shared" si="11"/>
        <v>28852078</v>
      </c>
    </row>
    <row r="575" spans="1:23" hidden="1">
      <c r="A575" s="8">
        <v>52120</v>
      </c>
      <c r="C575" s="2" t="s">
        <v>1871</v>
      </c>
      <c r="D575" s="8">
        <v>11</v>
      </c>
      <c r="E575" s="2" t="s">
        <v>1872</v>
      </c>
      <c r="F575" s="2" t="s">
        <v>1873</v>
      </c>
      <c r="G575" s="2" t="s">
        <v>1874</v>
      </c>
      <c r="H575" s="6">
        <v>0</v>
      </c>
      <c r="J575" s="5">
        <v>12000000</v>
      </c>
      <c r="K575" s="5">
        <v>12000000</v>
      </c>
      <c r="L575" s="5">
        <v>12000000</v>
      </c>
      <c r="M575" s="5">
        <v>12000000</v>
      </c>
      <c r="N575" s="5">
        <v>12000000</v>
      </c>
      <c r="O575" s="6">
        <v>0</v>
      </c>
      <c r="P575" s="6">
        <v>0</v>
      </c>
      <c r="W575" s="16">
        <f t="shared" si="11"/>
        <v>12000000</v>
      </c>
    </row>
    <row r="576" spans="1:23" hidden="1">
      <c r="A576" s="8">
        <v>52120</v>
      </c>
      <c r="C576" s="2" t="s">
        <v>1875</v>
      </c>
      <c r="D576" s="8">
        <v>12</v>
      </c>
      <c r="E576" s="2" t="s">
        <v>1876</v>
      </c>
      <c r="F576" s="2" t="s">
        <v>1877</v>
      </c>
      <c r="G576" s="2" t="s">
        <v>1878</v>
      </c>
      <c r="H576" s="6">
        <v>0</v>
      </c>
      <c r="J576" s="5">
        <v>18224574</v>
      </c>
      <c r="K576" s="5">
        <v>16852078</v>
      </c>
      <c r="L576" s="5">
        <v>16852078</v>
      </c>
      <c r="M576" s="5">
        <v>16852078</v>
      </c>
      <c r="N576" s="5">
        <v>16852078</v>
      </c>
      <c r="O576" s="6">
        <v>0</v>
      </c>
      <c r="P576" s="5">
        <v>1372496</v>
      </c>
      <c r="W576" s="16">
        <f t="shared" si="11"/>
        <v>16852078</v>
      </c>
    </row>
    <row r="577" spans="1:23" hidden="1">
      <c r="G577" s="2" t="s">
        <v>1879</v>
      </c>
      <c r="W577" s="16"/>
    </row>
    <row r="578" spans="1:23" hidden="1">
      <c r="B578" s="4" t="s">
        <v>1880</v>
      </c>
      <c r="C578" s="4" t="s">
        <v>1881</v>
      </c>
      <c r="D578" s="4" t="s">
        <v>1882</v>
      </c>
      <c r="H578" s="6">
        <v>0</v>
      </c>
      <c r="J578" s="5">
        <v>53994098</v>
      </c>
      <c r="K578" s="5">
        <v>53994097.740000002</v>
      </c>
      <c r="L578" s="5">
        <v>53994097.740000002</v>
      </c>
      <c r="M578" s="5">
        <v>53994097.740000002</v>
      </c>
      <c r="N578" s="5">
        <v>53994097.740000002</v>
      </c>
      <c r="O578" s="6">
        <v>0</v>
      </c>
      <c r="P578" s="6">
        <v>0.26</v>
      </c>
      <c r="W578" s="16">
        <f t="shared" si="11"/>
        <v>53994097.740000002</v>
      </c>
    </row>
    <row r="579" spans="1:23" hidden="1">
      <c r="A579" s="8">
        <v>53310</v>
      </c>
      <c r="C579" s="2" t="s">
        <v>1883</v>
      </c>
      <c r="D579" s="8">
        <v>11</v>
      </c>
      <c r="E579" s="2" t="s">
        <v>1884</v>
      </c>
      <c r="F579" s="8">
        <v>4020</v>
      </c>
      <c r="G579" s="2" t="s">
        <v>1885</v>
      </c>
      <c r="H579" s="6">
        <v>0</v>
      </c>
      <c r="J579" s="5">
        <v>53994098</v>
      </c>
      <c r="K579" s="5">
        <v>53994097.740000002</v>
      </c>
      <c r="L579" s="5">
        <v>53994097.740000002</v>
      </c>
      <c r="M579" s="5">
        <v>53994097.740000002</v>
      </c>
      <c r="N579" s="5">
        <v>53994097.740000002</v>
      </c>
      <c r="O579" s="6">
        <v>0</v>
      </c>
      <c r="P579" s="6">
        <v>0.26</v>
      </c>
      <c r="W579" s="16">
        <f t="shared" si="11"/>
        <v>53994097.740000002</v>
      </c>
    </row>
    <row r="580" spans="1:23" hidden="1">
      <c r="B580" s="2" t="s">
        <v>1886</v>
      </c>
      <c r="G580" s="2" t="s">
        <v>1887</v>
      </c>
      <c r="W580" s="16"/>
    </row>
    <row r="581" spans="1:23" hidden="1">
      <c r="E581" s="4" t="s">
        <v>1888</v>
      </c>
      <c r="H581" s="9">
        <v>478396144</v>
      </c>
      <c r="J581" s="9">
        <v>564735524</v>
      </c>
      <c r="K581" s="9">
        <v>560676412.32000005</v>
      </c>
      <c r="L581" s="9">
        <v>560676412.32000005</v>
      </c>
      <c r="M581" s="9">
        <v>560676412.32000005</v>
      </c>
      <c r="N581" s="9">
        <v>516967738.41000003</v>
      </c>
      <c r="O581" s="10">
        <v>0</v>
      </c>
      <c r="P581" s="9">
        <v>4059111.68</v>
      </c>
      <c r="W581" s="16">
        <f t="shared" si="11"/>
        <v>560676412.32000005</v>
      </c>
    </row>
    <row r="583" spans="1:23">
      <c r="A583" s="4" t="s">
        <v>1889</v>
      </c>
    </row>
  </sheetData>
  <autoFilter ref="A10:W581" xr:uid="{00000000-0009-0000-0000-000004000000}">
    <filterColumn colId="1">
      <colorFilter dxfId="2"/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F9"/>
  <sheetViews>
    <sheetView workbookViewId="0">
      <selection activeCell="D8" sqref="D8"/>
    </sheetView>
  </sheetViews>
  <sheetFormatPr baseColWidth="10" defaultColWidth="9.140625" defaultRowHeight="12.75"/>
  <cols>
    <col min="4" max="4" width="12.85546875" bestFit="1" customWidth="1"/>
  </cols>
  <sheetData>
    <row r="6" spans="3:6">
      <c r="D6" t="s">
        <v>1963</v>
      </c>
    </row>
    <row r="7" spans="3:6">
      <c r="C7">
        <v>2018</v>
      </c>
      <c r="D7" s="25">
        <f>'2018 SDE'!W346+'2018 SDE'!W389</f>
        <v>6179495.4699999997</v>
      </c>
      <c r="F7" t="s">
        <v>1965</v>
      </c>
    </row>
    <row r="8" spans="3:6">
      <c r="C8">
        <v>2019</v>
      </c>
      <c r="D8" s="25">
        <f>'2019 SDE'!W339+'2019 SDE'!W383</f>
        <v>6841251.3399999999</v>
      </c>
    </row>
    <row r="9" spans="3:6">
      <c r="C9">
        <v>2020</v>
      </c>
      <c r="D9" s="25">
        <f>'2020 SDE'!W326+'2020 SDE'!W352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9:E12"/>
  <sheetViews>
    <sheetView workbookViewId="0">
      <selection activeCell="E12" sqref="E12"/>
    </sheetView>
  </sheetViews>
  <sheetFormatPr baseColWidth="10" defaultColWidth="9.140625" defaultRowHeight="12.75"/>
  <cols>
    <col min="5" max="5" width="14.85546875" bestFit="1" customWidth="1"/>
  </cols>
  <sheetData>
    <row r="9" spans="4:5">
      <c r="D9" t="s">
        <v>1964</v>
      </c>
    </row>
    <row r="10" spans="4:5">
      <c r="D10">
        <v>2018</v>
      </c>
    </row>
    <row r="11" spans="4:5">
      <c r="D11">
        <v>2019</v>
      </c>
    </row>
    <row r="12" spans="4:5">
      <c r="D12">
        <v>2020</v>
      </c>
      <c r="E12" s="25">
        <v>11407125.76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6"/>
  <sheetViews>
    <sheetView topLeftCell="A77" zoomScale="139" workbookViewId="0">
      <selection activeCell="A90" sqref="A90:D90"/>
    </sheetView>
  </sheetViews>
  <sheetFormatPr baseColWidth="10" defaultColWidth="8" defaultRowHeight="12.75"/>
  <cols>
    <col min="1" max="1" width="6.140625" style="30" customWidth="1"/>
    <col min="2" max="2" width="32.42578125" style="30" customWidth="1"/>
    <col min="3" max="3" width="4.7109375" style="30" customWidth="1"/>
    <col min="4" max="4" width="3.5703125" style="30" customWidth="1"/>
    <col min="5" max="5" width="4.5703125" style="30" customWidth="1"/>
    <col min="6" max="6" width="25.140625" style="30" customWidth="1"/>
    <col min="7" max="7" width="14.140625" style="30" customWidth="1"/>
    <col min="8" max="8" width="13.28515625" style="30" customWidth="1"/>
    <col min="9" max="9" width="15.5703125" style="30" customWidth="1"/>
    <col min="10" max="10" width="15.42578125" style="30" customWidth="1"/>
    <col min="11" max="11" width="17.140625" style="30" customWidth="1"/>
    <col min="12" max="12" width="13.28515625" style="30" customWidth="1"/>
    <col min="13" max="13" width="15.28515625" style="30" customWidth="1"/>
    <col min="14" max="14" width="11.5703125" style="30" customWidth="1"/>
    <col min="15" max="16384" width="8" style="30"/>
  </cols>
  <sheetData>
    <row r="1" spans="1:14" ht="72" customHeight="1"/>
    <row r="2" spans="1:14" ht="11.1" customHeight="1">
      <c r="A2" s="123" t="s">
        <v>1966</v>
      </c>
      <c r="B2" s="123"/>
      <c r="C2" s="123"/>
      <c r="D2" s="123"/>
      <c r="E2" s="123"/>
      <c r="F2" s="123"/>
      <c r="G2" s="31">
        <v>0</v>
      </c>
      <c r="H2" s="32">
        <v>763445709</v>
      </c>
      <c r="I2" s="32">
        <v>621704283.54999995</v>
      </c>
      <c r="J2" s="32">
        <v>621704283.54999995</v>
      </c>
      <c r="K2" s="33">
        <v>621704283.54999995</v>
      </c>
      <c r="L2" s="32">
        <v>600491982.12</v>
      </c>
      <c r="M2" s="34">
        <v>0</v>
      </c>
      <c r="N2" s="35">
        <v>141743612.94999999</v>
      </c>
    </row>
    <row r="3" spans="1:14" ht="13.5" customHeight="1">
      <c r="A3" s="124" t="s">
        <v>1967</v>
      </c>
      <c r="B3" s="124"/>
      <c r="C3" s="124"/>
      <c r="D3" s="124"/>
      <c r="E3" s="124"/>
      <c r="F3" s="124"/>
      <c r="G3" s="31">
        <v>0</v>
      </c>
      <c r="H3" s="32">
        <v>763445709</v>
      </c>
      <c r="I3" s="32">
        <v>621704283.54999995</v>
      </c>
      <c r="J3" s="32">
        <v>621704283.54999995</v>
      </c>
      <c r="K3" s="33">
        <v>621704283.54999995</v>
      </c>
      <c r="L3" s="32">
        <v>600491982.12</v>
      </c>
      <c r="M3" s="34">
        <v>0</v>
      </c>
      <c r="N3" s="35">
        <v>141743612.94999999</v>
      </c>
    </row>
    <row r="4" spans="1:14" ht="12" customHeight="1">
      <c r="A4" s="124" t="s">
        <v>1968</v>
      </c>
      <c r="B4" s="124"/>
      <c r="C4" s="124"/>
      <c r="D4" s="124"/>
      <c r="E4" s="124"/>
      <c r="F4" s="124"/>
      <c r="G4" s="31">
        <v>0</v>
      </c>
      <c r="H4" s="32">
        <v>763445709</v>
      </c>
      <c r="I4" s="32">
        <v>621704283.54999995</v>
      </c>
      <c r="J4" s="32">
        <v>621704283.54999995</v>
      </c>
      <c r="K4" s="33">
        <v>621704283.54999995</v>
      </c>
      <c r="L4" s="32">
        <v>600491982.12</v>
      </c>
      <c r="M4" s="34">
        <v>0</v>
      </c>
      <c r="N4" s="35">
        <v>141743612.94999999</v>
      </c>
    </row>
    <row r="5" spans="1:14" ht="11.85" customHeight="1">
      <c r="A5" s="125" t="s">
        <v>1969</v>
      </c>
      <c r="B5" s="125"/>
      <c r="C5" s="125"/>
      <c r="D5" s="125"/>
      <c r="E5" s="125"/>
      <c r="F5" s="125"/>
      <c r="G5" s="31">
        <v>0</v>
      </c>
      <c r="H5" s="32">
        <v>763445709</v>
      </c>
      <c r="I5" s="32">
        <v>621704283.54999995</v>
      </c>
      <c r="J5" s="32">
        <v>621704283.54999995</v>
      </c>
      <c r="K5" s="33">
        <v>621704283.54999995</v>
      </c>
      <c r="L5" s="32">
        <v>600491982.12</v>
      </c>
      <c r="M5" s="34">
        <v>0</v>
      </c>
      <c r="N5" s="35">
        <v>141743612.94999999</v>
      </c>
    </row>
    <row r="6" spans="1:14" ht="9.6" customHeight="1">
      <c r="A6" s="125" t="s">
        <v>1970</v>
      </c>
      <c r="B6" s="125"/>
      <c r="C6" s="125"/>
      <c r="D6" s="125"/>
      <c r="E6" s="125"/>
      <c r="F6" s="125"/>
      <c r="G6" s="31">
        <v>0</v>
      </c>
      <c r="H6" s="32">
        <v>317984768</v>
      </c>
      <c r="I6" s="32">
        <v>304979088.91000003</v>
      </c>
      <c r="J6" s="32">
        <v>304979088.91000003</v>
      </c>
      <c r="K6" s="33">
        <v>304979088.91000003</v>
      </c>
      <c r="L6" s="32">
        <v>304518446.63999999</v>
      </c>
      <c r="M6" s="34">
        <v>0</v>
      </c>
      <c r="N6" s="35">
        <v>13007866.59</v>
      </c>
    </row>
    <row r="7" spans="1:14" ht="11.85" customHeight="1">
      <c r="A7" s="36">
        <v>11100</v>
      </c>
      <c r="B7" s="37" t="s">
        <v>1971</v>
      </c>
      <c r="C7" s="38">
        <v>11</v>
      </c>
      <c r="D7" s="39">
        <v>1</v>
      </c>
      <c r="E7" s="40">
        <v>0</v>
      </c>
      <c r="F7" s="41" t="s">
        <v>1972</v>
      </c>
      <c r="G7" s="31">
        <v>0</v>
      </c>
      <c r="H7" s="32">
        <v>5748728</v>
      </c>
      <c r="I7" s="32">
        <v>5345731.8600000003</v>
      </c>
      <c r="J7" s="32">
        <v>5345731.8600000003</v>
      </c>
      <c r="K7" s="33">
        <v>5345731.8600000003</v>
      </c>
      <c r="L7" s="35">
        <v>5345731.8600000003</v>
      </c>
      <c r="M7" s="34">
        <v>0</v>
      </c>
      <c r="N7" s="35">
        <v>402996.14</v>
      </c>
    </row>
    <row r="8" spans="1:14" ht="9.6" customHeight="1">
      <c r="A8" s="36">
        <v>11510</v>
      </c>
      <c r="B8" s="37" t="s">
        <v>1973</v>
      </c>
      <c r="C8" s="38">
        <v>11</v>
      </c>
      <c r="D8" s="39">
        <v>1</v>
      </c>
      <c r="E8" s="40">
        <v>0</v>
      </c>
      <c r="F8" s="41" t="s">
        <v>1972</v>
      </c>
      <c r="G8" s="31">
        <v>0</v>
      </c>
      <c r="H8" s="32">
        <v>468494</v>
      </c>
      <c r="I8" s="32">
        <v>455789.55</v>
      </c>
      <c r="J8" s="32">
        <v>455789.55</v>
      </c>
      <c r="K8" s="33">
        <v>455789.55</v>
      </c>
      <c r="L8" s="35">
        <v>455789.55</v>
      </c>
      <c r="M8" s="34">
        <v>0</v>
      </c>
      <c r="N8" s="35">
        <v>12704.45</v>
      </c>
    </row>
    <row r="9" spans="1:14" ht="9.6" customHeight="1">
      <c r="A9" s="36">
        <v>11520</v>
      </c>
      <c r="B9" s="37" t="s">
        <v>1974</v>
      </c>
      <c r="C9" s="38">
        <v>11</v>
      </c>
      <c r="D9" s="39">
        <v>1</v>
      </c>
      <c r="E9" s="40">
        <v>0</v>
      </c>
      <c r="F9" s="41" t="s">
        <v>1972</v>
      </c>
      <c r="G9" s="31">
        <v>0</v>
      </c>
      <c r="H9" s="32">
        <v>326923</v>
      </c>
      <c r="I9" s="32">
        <v>326922.88</v>
      </c>
      <c r="J9" s="32">
        <v>326922.88</v>
      </c>
      <c r="K9" s="33">
        <v>326922.88</v>
      </c>
      <c r="L9" s="35">
        <v>326922.88</v>
      </c>
      <c r="M9" s="34">
        <v>0</v>
      </c>
      <c r="N9" s="42">
        <v>0.12</v>
      </c>
    </row>
    <row r="10" spans="1:14" ht="9.6" customHeight="1">
      <c r="A10" s="36">
        <v>11600</v>
      </c>
      <c r="B10" s="37" t="s">
        <v>1975</v>
      </c>
      <c r="C10" s="38">
        <v>11</v>
      </c>
      <c r="D10" s="39">
        <v>1</v>
      </c>
      <c r="E10" s="40">
        <v>0</v>
      </c>
      <c r="F10" s="41" t="s">
        <v>1972</v>
      </c>
      <c r="G10" s="31">
        <v>0</v>
      </c>
      <c r="H10" s="32">
        <v>203618</v>
      </c>
      <c r="I10" s="32">
        <v>203618</v>
      </c>
      <c r="J10" s="32">
        <v>203618</v>
      </c>
      <c r="K10" s="33">
        <v>203618</v>
      </c>
      <c r="L10" s="35">
        <v>203618</v>
      </c>
      <c r="M10" s="34">
        <v>0</v>
      </c>
      <c r="N10" s="42">
        <v>0</v>
      </c>
    </row>
    <row r="11" spans="1:14" ht="31.5" customHeight="1">
      <c r="A11" s="43" t="s">
        <v>1976</v>
      </c>
      <c r="B11" s="43" t="s">
        <v>1977</v>
      </c>
      <c r="C11" s="43" t="s">
        <v>1978</v>
      </c>
      <c r="D11" s="44" t="s">
        <v>1979</v>
      </c>
      <c r="E11" s="44" t="s">
        <v>1980</v>
      </c>
      <c r="F11" s="44" t="s">
        <v>1981</v>
      </c>
      <c r="G11" s="45" t="s">
        <v>1982</v>
      </c>
      <c r="H11" s="46" t="s">
        <v>1983</v>
      </c>
      <c r="I11" s="47" t="s">
        <v>1984</v>
      </c>
      <c r="J11" s="47" t="s">
        <v>1984</v>
      </c>
      <c r="K11" s="47" t="s">
        <v>1984</v>
      </c>
      <c r="L11" s="46" t="s">
        <v>1984</v>
      </c>
      <c r="M11" s="48" t="s">
        <v>1982</v>
      </c>
      <c r="N11" s="46" t="s">
        <v>1985</v>
      </c>
    </row>
    <row r="12" spans="1:14" ht="9.6" customHeight="1">
      <c r="A12" s="36">
        <v>12100</v>
      </c>
      <c r="B12" s="37" t="s">
        <v>1971</v>
      </c>
      <c r="C12" s="38">
        <v>11</v>
      </c>
      <c r="D12" s="39">
        <v>1</v>
      </c>
      <c r="E12" s="40">
        <v>0</v>
      </c>
      <c r="F12" s="41" t="s">
        <v>1972</v>
      </c>
      <c r="G12" s="31">
        <v>0</v>
      </c>
      <c r="H12" s="32">
        <v>19333627</v>
      </c>
      <c r="I12" s="32">
        <v>19307218.329999998</v>
      </c>
      <c r="J12" s="32">
        <v>19307218.329999998</v>
      </c>
      <c r="K12" s="33">
        <v>19307218.329999998</v>
      </c>
      <c r="L12" s="35">
        <v>19307218.329999998</v>
      </c>
      <c r="M12" s="34">
        <v>0</v>
      </c>
      <c r="N12" s="35">
        <v>26408.67</v>
      </c>
    </row>
    <row r="13" spans="1:14" ht="9.6" customHeight="1">
      <c r="A13" s="36">
        <v>12410</v>
      </c>
      <c r="B13" s="37" t="s">
        <v>1973</v>
      </c>
      <c r="C13" s="38">
        <v>11</v>
      </c>
      <c r="D13" s="39">
        <v>1</v>
      </c>
      <c r="E13" s="40">
        <v>0</v>
      </c>
      <c r="F13" s="41" t="s">
        <v>1972</v>
      </c>
      <c r="G13" s="31">
        <v>0</v>
      </c>
      <c r="H13" s="32">
        <v>1662084</v>
      </c>
      <c r="I13" s="32">
        <v>1623986.08</v>
      </c>
      <c r="J13" s="32">
        <v>1623986.08</v>
      </c>
      <c r="K13" s="33">
        <v>1623986.08</v>
      </c>
      <c r="L13" s="35">
        <v>1623986.08</v>
      </c>
      <c r="M13" s="34">
        <v>0</v>
      </c>
      <c r="N13" s="35">
        <v>38097.919999999998</v>
      </c>
    </row>
    <row r="14" spans="1:14" ht="9.6" customHeight="1">
      <c r="A14" s="36">
        <v>12420</v>
      </c>
      <c r="B14" s="37" t="s">
        <v>1974</v>
      </c>
      <c r="C14" s="38">
        <v>11</v>
      </c>
      <c r="D14" s="39">
        <v>1</v>
      </c>
      <c r="E14" s="40">
        <v>0</v>
      </c>
      <c r="F14" s="41" t="s">
        <v>1972</v>
      </c>
      <c r="G14" s="31">
        <v>0</v>
      </c>
      <c r="H14" s="32">
        <v>709327</v>
      </c>
      <c r="I14" s="32">
        <v>707591.64</v>
      </c>
      <c r="J14" s="32">
        <v>707591.64</v>
      </c>
      <c r="K14" s="33">
        <v>707591.64</v>
      </c>
      <c r="L14" s="35">
        <v>707591.64</v>
      </c>
      <c r="M14" s="34">
        <v>0</v>
      </c>
      <c r="N14" s="35">
        <v>1735.36</v>
      </c>
    </row>
    <row r="15" spans="1:14" ht="9.6" customHeight="1">
      <c r="A15" s="36">
        <v>12550</v>
      </c>
      <c r="B15" s="37" t="s">
        <v>1986</v>
      </c>
      <c r="C15" s="38">
        <v>11</v>
      </c>
      <c r="D15" s="39">
        <v>1</v>
      </c>
      <c r="E15" s="40">
        <v>0</v>
      </c>
      <c r="F15" s="41" t="s">
        <v>1972</v>
      </c>
      <c r="G15" s="31">
        <v>0</v>
      </c>
      <c r="H15" s="32">
        <v>735200</v>
      </c>
      <c r="I15" s="32">
        <v>553361.56999999995</v>
      </c>
      <c r="J15" s="32">
        <v>553361.56999999995</v>
      </c>
      <c r="K15" s="33">
        <v>553361.56999999995</v>
      </c>
      <c r="L15" s="35">
        <v>553361.56999999995</v>
      </c>
      <c r="M15" s="34">
        <v>0</v>
      </c>
      <c r="N15" s="35">
        <v>181838.43</v>
      </c>
    </row>
    <row r="16" spans="1:14" ht="9.6" customHeight="1">
      <c r="A16" s="36">
        <v>21110</v>
      </c>
      <c r="B16" s="37" t="s">
        <v>1987</v>
      </c>
      <c r="C16" s="38">
        <v>11</v>
      </c>
      <c r="D16" s="39">
        <v>1</v>
      </c>
      <c r="E16" s="40">
        <v>0</v>
      </c>
      <c r="F16" s="41" t="s">
        <v>1972</v>
      </c>
      <c r="G16" s="31">
        <v>0</v>
      </c>
      <c r="H16" s="32">
        <v>824800</v>
      </c>
      <c r="I16" s="32">
        <v>43261.11</v>
      </c>
      <c r="J16" s="32">
        <v>43261.11</v>
      </c>
      <c r="K16" s="33">
        <v>43261.11</v>
      </c>
      <c r="L16" s="35">
        <v>43261.11</v>
      </c>
      <c r="M16" s="34">
        <v>0</v>
      </c>
      <c r="N16" s="35">
        <v>781538.89</v>
      </c>
    </row>
    <row r="17" spans="1:14" ht="9.6" customHeight="1">
      <c r="A17" s="36">
        <v>21200</v>
      </c>
      <c r="B17" s="37" t="s">
        <v>1988</v>
      </c>
      <c r="C17" s="38">
        <v>11</v>
      </c>
      <c r="D17" s="39">
        <v>1</v>
      </c>
      <c r="E17" s="40">
        <v>0</v>
      </c>
      <c r="F17" s="41" t="s">
        <v>1972</v>
      </c>
      <c r="G17" s="31">
        <v>0</v>
      </c>
      <c r="H17" s="32">
        <v>403000</v>
      </c>
      <c r="I17" s="31">
        <v>0</v>
      </c>
      <c r="J17" s="31">
        <v>0</v>
      </c>
      <c r="K17" s="34">
        <v>0</v>
      </c>
      <c r="L17" s="42">
        <v>0</v>
      </c>
      <c r="M17" s="34">
        <v>0</v>
      </c>
      <c r="N17" s="35">
        <v>403000</v>
      </c>
    </row>
    <row r="18" spans="1:14" ht="9.6" customHeight="1">
      <c r="A18" s="36">
        <v>21420</v>
      </c>
      <c r="B18" s="37" t="s">
        <v>1989</v>
      </c>
      <c r="C18" s="38">
        <v>11</v>
      </c>
      <c r="D18" s="39">
        <v>1</v>
      </c>
      <c r="E18" s="40">
        <v>0</v>
      </c>
      <c r="F18" s="41" t="s">
        <v>1972</v>
      </c>
      <c r="G18" s="31">
        <v>0</v>
      </c>
      <c r="H18" s="32">
        <v>182000</v>
      </c>
      <c r="I18" s="31">
        <v>0</v>
      </c>
      <c r="J18" s="31">
        <v>0</v>
      </c>
      <c r="K18" s="34">
        <v>0</v>
      </c>
      <c r="L18" s="42">
        <v>0</v>
      </c>
      <c r="M18" s="34">
        <v>0</v>
      </c>
      <c r="N18" s="35">
        <v>182000</v>
      </c>
    </row>
    <row r="19" spans="1:14" ht="9.6" customHeight="1">
      <c r="A19" s="36">
        <v>22100</v>
      </c>
      <c r="B19" s="37" t="s">
        <v>1990</v>
      </c>
      <c r="C19" s="38">
        <v>11</v>
      </c>
      <c r="D19" s="39">
        <v>1</v>
      </c>
      <c r="E19" s="40">
        <v>0</v>
      </c>
      <c r="F19" s="41" t="s">
        <v>1972</v>
      </c>
      <c r="G19" s="31">
        <v>0</v>
      </c>
      <c r="H19" s="32">
        <v>2375851</v>
      </c>
      <c r="I19" s="32">
        <v>99117.64</v>
      </c>
      <c r="J19" s="32">
        <v>99117.64</v>
      </c>
      <c r="K19" s="33">
        <v>99117.64</v>
      </c>
      <c r="L19" s="35">
        <v>99117.64</v>
      </c>
      <c r="M19" s="34">
        <v>0</v>
      </c>
      <c r="N19" s="35">
        <v>2276733.36</v>
      </c>
    </row>
    <row r="20" spans="1:14" ht="9.6" customHeight="1">
      <c r="A20" s="36">
        <v>22220</v>
      </c>
      <c r="B20" s="37" t="s">
        <v>1991</v>
      </c>
      <c r="C20" s="38">
        <v>11</v>
      </c>
      <c r="D20" s="39">
        <v>1</v>
      </c>
      <c r="E20" s="40">
        <v>0</v>
      </c>
      <c r="F20" s="41" t="s">
        <v>1972</v>
      </c>
      <c r="G20" s="31">
        <v>0</v>
      </c>
      <c r="H20" s="32">
        <v>750000</v>
      </c>
      <c r="I20" s="32">
        <v>245001.03</v>
      </c>
      <c r="J20" s="32">
        <v>245001.03</v>
      </c>
      <c r="K20" s="33">
        <v>245001.03</v>
      </c>
      <c r="L20" s="35">
        <v>180737.24</v>
      </c>
      <c r="M20" s="34">
        <v>0</v>
      </c>
      <c r="N20" s="35">
        <v>504998.97</v>
      </c>
    </row>
    <row r="21" spans="1:14" ht="9.6" customHeight="1">
      <c r="A21" s="36">
        <v>22260</v>
      </c>
      <c r="B21" s="37" t="s">
        <v>1992</v>
      </c>
      <c r="C21" s="38">
        <v>11</v>
      </c>
      <c r="D21" s="39">
        <v>1</v>
      </c>
      <c r="E21" s="40">
        <v>0</v>
      </c>
      <c r="F21" s="41" t="s">
        <v>1972</v>
      </c>
      <c r="G21" s="31">
        <v>0</v>
      </c>
      <c r="H21" s="32">
        <v>35000</v>
      </c>
      <c r="I21" s="32">
        <v>32200</v>
      </c>
      <c r="J21" s="32">
        <v>32200</v>
      </c>
      <c r="K21" s="33">
        <v>32200</v>
      </c>
      <c r="L21" s="35">
        <v>32200</v>
      </c>
      <c r="M21" s="34">
        <v>0</v>
      </c>
      <c r="N21" s="35">
        <v>2800</v>
      </c>
    </row>
    <row r="22" spans="1:14" ht="9.6" customHeight="1">
      <c r="A22" s="36">
        <v>22270</v>
      </c>
      <c r="B22" s="37" t="s">
        <v>1993</v>
      </c>
      <c r="C22" s="38">
        <v>11</v>
      </c>
      <c r="D22" s="39">
        <v>1</v>
      </c>
      <c r="E22" s="40">
        <v>0</v>
      </c>
      <c r="F22" s="41" t="s">
        <v>1972</v>
      </c>
      <c r="G22" s="31">
        <v>0</v>
      </c>
      <c r="H22" s="32">
        <v>570000</v>
      </c>
      <c r="I22" s="32">
        <v>568453.26</v>
      </c>
      <c r="J22" s="32">
        <v>568453.26</v>
      </c>
      <c r="K22" s="33">
        <v>568453.26</v>
      </c>
      <c r="L22" s="35">
        <v>568453.26</v>
      </c>
      <c r="M22" s="34">
        <v>0</v>
      </c>
      <c r="N22" s="35">
        <v>1546.74</v>
      </c>
    </row>
    <row r="23" spans="1:14" ht="9.6" customHeight="1">
      <c r="A23" s="36">
        <v>23100</v>
      </c>
      <c r="B23" s="37" t="s">
        <v>1994</v>
      </c>
      <c r="C23" s="38">
        <v>11</v>
      </c>
      <c r="D23" s="39">
        <v>1</v>
      </c>
      <c r="E23" s="40">
        <v>0</v>
      </c>
      <c r="F23" s="41" t="s">
        <v>1972</v>
      </c>
      <c r="G23" s="31">
        <v>0</v>
      </c>
      <c r="H23" s="32">
        <v>177000</v>
      </c>
      <c r="I23" s="32">
        <v>165077.70000000001</v>
      </c>
      <c r="J23" s="32">
        <v>165077.70000000001</v>
      </c>
      <c r="K23" s="33">
        <v>165077.70000000001</v>
      </c>
      <c r="L23" s="35">
        <v>165077.70000000001</v>
      </c>
      <c r="M23" s="34">
        <v>0</v>
      </c>
      <c r="N23" s="35">
        <v>11922.3</v>
      </c>
    </row>
    <row r="24" spans="1:14" ht="8.25" customHeight="1">
      <c r="A24" s="36">
        <v>23200</v>
      </c>
      <c r="B24" s="37" t="s">
        <v>1995</v>
      </c>
      <c r="C24" s="38">
        <v>11</v>
      </c>
      <c r="D24" s="39">
        <v>1</v>
      </c>
      <c r="E24" s="40">
        <v>0</v>
      </c>
      <c r="F24" s="41" t="s">
        <v>1972</v>
      </c>
      <c r="G24" s="31">
        <v>0</v>
      </c>
      <c r="H24" s="32">
        <v>208000</v>
      </c>
      <c r="I24" s="32">
        <v>192977.36</v>
      </c>
      <c r="J24" s="32">
        <v>192977.36</v>
      </c>
      <c r="K24" s="33">
        <v>192977.36</v>
      </c>
      <c r="L24" s="35">
        <v>184764.85</v>
      </c>
      <c r="M24" s="34">
        <v>0</v>
      </c>
      <c r="N24" s="35">
        <v>15022.64</v>
      </c>
    </row>
    <row r="25" spans="1:14" ht="16.5" customHeight="1">
      <c r="A25" s="49">
        <v>23500</v>
      </c>
      <c r="B25" s="43" t="s">
        <v>1996</v>
      </c>
      <c r="C25" s="50">
        <v>11</v>
      </c>
      <c r="D25" s="51">
        <v>1</v>
      </c>
      <c r="E25" s="52">
        <v>0</v>
      </c>
      <c r="F25" s="53" t="s">
        <v>1972</v>
      </c>
      <c r="G25" s="54">
        <v>0</v>
      </c>
      <c r="H25" s="55">
        <v>95500</v>
      </c>
      <c r="I25" s="54">
        <v>0</v>
      </c>
      <c r="J25" s="54">
        <v>0</v>
      </c>
      <c r="K25" s="56">
        <v>0</v>
      </c>
      <c r="L25" s="57">
        <v>0</v>
      </c>
      <c r="M25" s="56">
        <v>0</v>
      </c>
      <c r="N25" s="58">
        <v>95500</v>
      </c>
    </row>
    <row r="26" spans="1:14" ht="8.25" customHeight="1">
      <c r="A26" s="36">
        <v>24710</v>
      </c>
      <c r="B26" s="37" t="s">
        <v>1997</v>
      </c>
      <c r="C26" s="38">
        <v>13</v>
      </c>
      <c r="D26" s="59">
        <v>224</v>
      </c>
      <c r="E26" s="40">
        <v>0</v>
      </c>
      <c r="F26" s="41" t="s">
        <v>1972</v>
      </c>
      <c r="G26" s="31">
        <v>0</v>
      </c>
      <c r="H26" s="32">
        <v>17700000</v>
      </c>
      <c r="I26" s="32">
        <v>17668309.780000001</v>
      </c>
      <c r="J26" s="32">
        <v>17668309.780000001</v>
      </c>
      <c r="K26" s="33">
        <v>17668309.780000001</v>
      </c>
      <c r="L26" s="35">
        <v>17668309.780000001</v>
      </c>
      <c r="M26" s="34">
        <v>0</v>
      </c>
      <c r="N26" s="35">
        <v>31690.22</v>
      </c>
    </row>
    <row r="27" spans="1:14" ht="16.5" customHeight="1">
      <c r="A27" s="49">
        <v>24720</v>
      </c>
      <c r="B27" s="43" t="s">
        <v>1998</v>
      </c>
      <c r="C27" s="50">
        <v>11</v>
      </c>
      <c r="D27" s="51">
        <v>1</v>
      </c>
      <c r="E27" s="52">
        <v>0</v>
      </c>
      <c r="F27" s="53" t="s">
        <v>1972</v>
      </c>
      <c r="G27" s="54">
        <v>0</v>
      </c>
      <c r="H27" s="55">
        <v>560000</v>
      </c>
      <c r="I27" s="55">
        <v>230000</v>
      </c>
      <c r="J27" s="55">
        <v>230000</v>
      </c>
      <c r="K27" s="60">
        <v>230000</v>
      </c>
      <c r="L27" s="58">
        <v>230000</v>
      </c>
      <c r="M27" s="56">
        <v>0</v>
      </c>
      <c r="N27" s="58">
        <v>330000</v>
      </c>
    </row>
    <row r="28" spans="1:14" ht="9.6" customHeight="1">
      <c r="A28" s="36">
        <v>25100</v>
      </c>
      <c r="B28" s="37" t="s">
        <v>1999</v>
      </c>
      <c r="C28" s="38">
        <v>11</v>
      </c>
      <c r="D28" s="39">
        <v>1</v>
      </c>
      <c r="E28" s="40">
        <v>0</v>
      </c>
      <c r="F28" s="41" t="s">
        <v>1972</v>
      </c>
      <c r="G28" s="31">
        <v>0</v>
      </c>
      <c r="H28" s="32">
        <v>445000</v>
      </c>
      <c r="I28" s="32">
        <v>98000</v>
      </c>
      <c r="J28" s="32">
        <v>98000</v>
      </c>
      <c r="K28" s="33">
        <v>98000</v>
      </c>
      <c r="L28" s="35">
        <v>98000</v>
      </c>
      <c r="M28" s="34">
        <v>0</v>
      </c>
      <c r="N28" s="35">
        <v>347000</v>
      </c>
    </row>
    <row r="29" spans="1:14" ht="9.6" customHeight="1">
      <c r="A29" s="36">
        <v>25300</v>
      </c>
      <c r="B29" s="37" t="s">
        <v>2000</v>
      </c>
      <c r="C29" s="38">
        <v>11</v>
      </c>
      <c r="D29" s="39">
        <v>1</v>
      </c>
      <c r="E29" s="40">
        <v>0</v>
      </c>
      <c r="F29" s="41" t="s">
        <v>1972</v>
      </c>
      <c r="G29" s="31">
        <v>0</v>
      </c>
      <c r="H29" s="32">
        <v>146950</v>
      </c>
      <c r="I29" s="32">
        <v>143337.5</v>
      </c>
      <c r="J29" s="32">
        <v>143337.5</v>
      </c>
      <c r="K29" s="33">
        <v>143337.5</v>
      </c>
      <c r="L29" s="35">
        <v>143337.5</v>
      </c>
      <c r="M29" s="34">
        <v>0</v>
      </c>
      <c r="N29" s="35">
        <v>3612.5</v>
      </c>
    </row>
    <row r="30" spans="1:14" ht="9.6" customHeight="1">
      <c r="A30" s="36">
        <v>25400</v>
      </c>
      <c r="B30" s="37" t="s">
        <v>2001</v>
      </c>
      <c r="C30" s="38">
        <v>11</v>
      </c>
      <c r="D30" s="39">
        <v>1</v>
      </c>
      <c r="E30" s="40">
        <v>0</v>
      </c>
      <c r="F30" s="41" t="s">
        <v>1972</v>
      </c>
      <c r="G30" s="31">
        <v>0</v>
      </c>
      <c r="H30" s="32">
        <v>48800</v>
      </c>
      <c r="I30" s="32">
        <v>48000</v>
      </c>
      <c r="J30" s="32">
        <v>48000</v>
      </c>
      <c r="K30" s="33">
        <v>48000</v>
      </c>
      <c r="L30" s="35">
        <v>48000</v>
      </c>
      <c r="M30" s="34">
        <v>0</v>
      </c>
      <c r="N30" s="42">
        <v>800</v>
      </c>
    </row>
    <row r="31" spans="1:14" ht="9.6" customHeight="1">
      <c r="A31" s="36">
        <v>25600</v>
      </c>
      <c r="B31" s="37" t="s">
        <v>2002</v>
      </c>
      <c r="C31" s="38">
        <v>11</v>
      </c>
      <c r="D31" s="39">
        <v>1</v>
      </c>
      <c r="E31" s="40">
        <v>0</v>
      </c>
      <c r="F31" s="41" t="s">
        <v>1972</v>
      </c>
      <c r="G31" s="31">
        <v>0</v>
      </c>
      <c r="H31" s="32">
        <v>5000000</v>
      </c>
      <c r="I31" s="32">
        <v>1265000</v>
      </c>
      <c r="J31" s="32">
        <v>1265000</v>
      </c>
      <c r="K31" s="33">
        <v>1265000</v>
      </c>
      <c r="L31" s="35">
        <v>1196000</v>
      </c>
      <c r="M31" s="34">
        <v>0</v>
      </c>
      <c r="N31" s="35">
        <v>3735000</v>
      </c>
    </row>
    <row r="32" spans="1:14" ht="9.6" customHeight="1">
      <c r="A32" s="36">
        <v>25700</v>
      </c>
      <c r="B32" s="37" t="s">
        <v>2003</v>
      </c>
      <c r="C32" s="38">
        <v>11</v>
      </c>
      <c r="D32" s="39">
        <v>1</v>
      </c>
      <c r="E32" s="40">
        <v>0</v>
      </c>
      <c r="F32" s="41" t="s">
        <v>1972</v>
      </c>
      <c r="G32" s="31">
        <v>0</v>
      </c>
      <c r="H32" s="32">
        <v>1041500</v>
      </c>
      <c r="I32" s="32">
        <v>256392.48</v>
      </c>
      <c r="J32" s="32">
        <v>256392.48</v>
      </c>
      <c r="K32" s="33">
        <v>256392.48</v>
      </c>
      <c r="L32" s="35">
        <v>253000</v>
      </c>
      <c r="M32" s="34">
        <v>0</v>
      </c>
      <c r="N32" s="35">
        <v>785107.52</v>
      </c>
    </row>
    <row r="33" spans="1:14" ht="9.6" customHeight="1">
      <c r="A33" s="36">
        <v>26110</v>
      </c>
      <c r="B33" s="37" t="s">
        <v>2004</v>
      </c>
      <c r="C33" s="38">
        <v>11</v>
      </c>
      <c r="D33" s="39">
        <v>1</v>
      </c>
      <c r="E33" s="40">
        <v>0</v>
      </c>
      <c r="F33" s="41" t="s">
        <v>1972</v>
      </c>
      <c r="G33" s="31">
        <v>0</v>
      </c>
      <c r="H33" s="32">
        <v>228600</v>
      </c>
      <c r="I33" s="32">
        <v>104736.1</v>
      </c>
      <c r="J33" s="32">
        <v>104736.1</v>
      </c>
      <c r="K33" s="33">
        <v>104736.1</v>
      </c>
      <c r="L33" s="35">
        <v>104736.1</v>
      </c>
      <c r="M33" s="34">
        <v>0</v>
      </c>
      <c r="N33" s="35">
        <v>123863.9</v>
      </c>
    </row>
    <row r="34" spans="1:14" ht="9.6" customHeight="1">
      <c r="A34" s="36">
        <v>26210</v>
      </c>
      <c r="B34" s="37" t="s">
        <v>2005</v>
      </c>
      <c r="C34" s="38">
        <v>11</v>
      </c>
      <c r="D34" s="39">
        <v>1</v>
      </c>
      <c r="E34" s="40">
        <v>0</v>
      </c>
      <c r="F34" s="41" t="s">
        <v>1972</v>
      </c>
      <c r="G34" s="31">
        <v>0</v>
      </c>
      <c r="H34" s="32">
        <v>832700</v>
      </c>
      <c r="I34" s="32">
        <v>655496.31999999995</v>
      </c>
      <c r="J34" s="32">
        <v>655496.31999999995</v>
      </c>
      <c r="K34" s="33">
        <v>655496.31999999995</v>
      </c>
      <c r="L34" s="35">
        <v>584261.81000000006</v>
      </c>
      <c r="M34" s="34">
        <v>0</v>
      </c>
      <c r="N34" s="35">
        <v>179391.18</v>
      </c>
    </row>
    <row r="35" spans="1:14" ht="9.6" customHeight="1">
      <c r="A35" s="36">
        <v>26220</v>
      </c>
      <c r="B35" s="37" t="s">
        <v>2006</v>
      </c>
      <c r="C35" s="38">
        <v>11</v>
      </c>
      <c r="D35" s="39">
        <v>1</v>
      </c>
      <c r="E35" s="40">
        <v>0</v>
      </c>
      <c r="F35" s="41" t="s">
        <v>1972</v>
      </c>
      <c r="G35" s="31">
        <v>0</v>
      </c>
      <c r="H35" s="32">
        <v>5000</v>
      </c>
      <c r="I35" s="31">
        <v>0</v>
      </c>
      <c r="J35" s="31">
        <v>0</v>
      </c>
      <c r="K35" s="34">
        <v>0</v>
      </c>
      <c r="L35" s="42">
        <v>0</v>
      </c>
      <c r="M35" s="34">
        <v>0</v>
      </c>
      <c r="N35" s="35">
        <v>5000</v>
      </c>
    </row>
    <row r="36" spans="1:14" ht="9.6" customHeight="1">
      <c r="A36" s="36">
        <v>29100</v>
      </c>
      <c r="B36" s="37" t="s">
        <v>2007</v>
      </c>
      <c r="C36" s="38">
        <v>11</v>
      </c>
      <c r="D36" s="39">
        <v>1</v>
      </c>
      <c r="E36" s="40">
        <v>0</v>
      </c>
      <c r="F36" s="41" t="s">
        <v>1972</v>
      </c>
      <c r="G36" s="31">
        <v>0</v>
      </c>
      <c r="H36" s="32">
        <v>1240000</v>
      </c>
      <c r="I36" s="32">
        <v>802875.26</v>
      </c>
      <c r="J36" s="32">
        <v>802875.26</v>
      </c>
      <c r="K36" s="33">
        <v>802875.26</v>
      </c>
      <c r="L36" s="35">
        <v>735220.76</v>
      </c>
      <c r="M36" s="34">
        <v>0</v>
      </c>
      <c r="N36" s="35">
        <v>437124.74</v>
      </c>
    </row>
    <row r="37" spans="1:14" ht="9.6" customHeight="1">
      <c r="A37" s="36">
        <v>31110</v>
      </c>
      <c r="B37" s="37" t="s">
        <v>2008</v>
      </c>
      <c r="C37" s="38">
        <v>11</v>
      </c>
      <c r="D37" s="39">
        <v>1</v>
      </c>
      <c r="E37" s="40">
        <v>0</v>
      </c>
      <c r="F37" s="41" t="s">
        <v>1972</v>
      </c>
      <c r="G37" s="31">
        <v>0</v>
      </c>
      <c r="H37" s="32">
        <v>336000</v>
      </c>
      <c r="I37" s="32">
        <v>124009.85</v>
      </c>
      <c r="J37" s="32">
        <v>124009.85</v>
      </c>
      <c r="K37" s="33">
        <v>124009.85</v>
      </c>
      <c r="L37" s="35">
        <v>122774</v>
      </c>
      <c r="M37" s="34">
        <v>0</v>
      </c>
      <c r="N37" s="35">
        <v>211990.15</v>
      </c>
    </row>
    <row r="38" spans="1:14" ht="8.25" customHeight="1">
      <c r="A38" s="36">
        <v>31130</v>
      </c>
      <c r="B38" s="37" t="s">
        <v>2009</v>
      </c>
      <c r="C38" s="38">
        <v>11</v>
      </c>
      <c r="D38" s="39">
        <v>1</v>
      </c>
      <c r="E38" s="40">
        <v>0</v>
      </c>
      <c r="F38" s="41" t="s">
        <v>1972</v>
      </c>
      <c r="G38" s="31">
        <v>0</v>
      </c>
      <c r="H38" s="32">
        <v>25000</v>
      </c>
      <c r="I38" s="31">
        <v>0</v>
      </c>
      <c r="J38" s="31">
        <v>0</v>
      </c>
      <c r="K38" s="34">
        <v>0</v>
      </c>
      <c r="L38" s="42">
        <v>0</v>
      </c>
      <c r="M38" s="34">
        <v>0</v>
      </c>
      <c r="N38" s="35">
        <v>25000</v>
      </c>
    </row>
    <row r="39" spans="1:14" ht="16.5" customHeight="1">
      <c r="A39" s="49">
        <v>32310</v>
      </c>
      <c r="B39" s="37" t="s">
        <v>2010</v>
      </c>
      <c r="C39" s="50">
        <v>11</v>
      </c>
      <c r="D39" s="51">
        <v>1</v>
      </c>
      <c r="E39" s="52">
        <v>0</v>
      </c>
      <c r="F39" s="53" t="s">
        <v>1972</v>
      </c>
      <c r="G39" s="54">
        <v>0</v>
      </c>
      <c r="H39" s="55">
        <v>270000</v>
      </c>
      <c r="I39" s="55">
        <v>269223.63</v>
      </c>
      <c r="J39" s="55">
        <v>269223.63</v>
      </c>
      <c r="K39" s="60">
        <v>269223.63</v>
      </c>
      <c r="L39" s="58">
        <v>151225</v>
      </c>
      <c r="M39" s="56">
        <v>0</v>
      </c>
      <c r="N39" s="57">
        <v>776.37</v>
      </c>
    </row>
    <row r="40" spans="1:14" ht="9.6" customHeight="1">
      <c r="A40" s="36">
        <v>33100</v>
      </c>
      <c r="B40" s="37" t="s">
        <v>2011</v>
      </c>
      <c r="C40" s="38">
        <v>11</v>
      </c>
      <c r="D40" s="39">
        <v>1</v>
      </c>
      <c r="E40" s="40">
        <v>0</v>
      </c>
      <c r="F40" s="41" t="s">
        <v>1972</v>
      </c>
      <c r="G40" s="31">
        <v>0</v>
      </c>
      <c r="H40" s="32">
        <v>320000</v>
      </c>
      <c r="I40" s="32">
        <v>105680.71</v>
      </c>
      <c r="J40" s="32">
        <v>105680.71</v>
      </c>
      <c r="K40" s="33">
        <v>105680.71</v>
      </c>
      <c r="L40" s="35">
        <v>105680.71</v>
      </c>
      <c r="M40" s="34">
        <v>0</v>
      </c>
      <c r="N40" s="35">
        <v>214319.29</v>
      </c>
    </row>
    <row r="41" spans="1:14" ht="8.25" customHeight="1">
      <c r="A41" s="36">
        <v>33300</v>
      </c>
      <c r="B41" s="37" t="s">
        <v>2012</v>
      </c>
      <c r="C41" s="38">
        <v>11</v>
      </c>
      <c r="D41" s="39">
        <v>1</v>
      </c>
      <c r="E41" s="40">
        <v>0</v>
      </c>
      <c r="F41" s="41" t="s">
        <v>1972</v>
      </c>
      <c r="G41" s="31">
        <v>0</v>
      </c>
      <c r="H41" s="32">
        <v>661000</v>
      </c>
      <c r="I41" s="32">
        <v>502796.85</v>
      </c>
      <c r="J41" s="32">
        <v>502796.85</v>
      </c>
      <c r="K41" s="33">
        <v>502796.85</v>
      </c>
      <c r="L41" s="35">
        <v>447596.85</v>
      </c>
      <c r="M41" s="34">
        <v>0</v>
      </c>
      <c r="N41" s="35">
        <v>158203.15</v>
      </c>
    </row>
    <row r="43" spans="1:14">
      <c r="A43" s="36">
        <v>33700</v>
      </c>
      <c r="B43" s="37" t="s">
        <v>2013</v>
      </c>
      <c r="C43" s="38">
        <v>11</v>
      </c>
      <c r="D43" s="39">
        <v>1</v>
      </c>
      <c r="E43" s="40">
        <v>0</v>
      </c>
      <c r="F43" s="41" t="s">
        <v>1972</v>
      </c>
      <c r="G43" s="31">
        <v>0</v>
      </c>
      <c r="H43" s="32">
        <v>9000</v>
      </c>
      <c r="I43" s="31">
        <v>0</v>
      </c>
      <c r="J43" s="31">
        <v>0</v>
      </c>
      <c r="K43" s="34">
        <v>0</v>
      </c>
      <c r="L43" s="42">
        <v>0</v>
      </c>
      <c r="M43" s="34">
        <v>0</v>
      </c>
      <c r="N43" s="35">
        <v>9000</v>
      </c>
    </row>
    <row r="44" spans="1:14">
      <c r="A44" s="36">
        <v>34400</v>
      </c>
      <c r="B44" s="37" t="s">
        <v>2014</v>
      </c>
      <c r="C44" s="38">
        <v>11</v>
      </c>
      <c r="D44" s="39">
        <v>1</v>
      </c>
      <c r="E44" s="40">
        <v>0</v>
      </c>
      <c r="F44" s="41" t="s">
        <v>1972</v>
      </c>
      <c r="G44" s="31">
        <v>0</v>
      </c>
      <c r="H44" s="32">
        <v>102000</v>
      </c>
      <c r="I44" s="32">
        <v>9200</v>
      </c>
      <c r="J44" s="32">
        <v>9200</v>
      </c>
      <c r="K44" s="33">
        <v>9200</v>
      </c>
      <c r="L44" s="35">
        <v>9200</v>
      </c>
      <c r="M44" s="34">
        <v>0</v>
      </c>
      <c r="N44" s="35">
        <v>92800</v>
      </c>
    </row>
    <row r="45" spans="1:14">
      <c r="A45" s="36">
        <v>35400</v>
      </c>
      <c r="B45" s="37" t="s">
        <v>2015</v>
      </c>
      <c r="C45" s="38">
        <v>11</v>
      </c>
      <c r="D45" s="39">
        <v>1</v>
      </c>
      <c r="E45" s="40">
        <v>0</v>
      </c>
      <c r="F45" s="41" t="s">
        <v>1972</v>
      </c>
      <c r="G45" s="31">
        <v>0</v>
      </c>
      <c r="H45" s="32">
        <v>125000</v>
      </c>
      <c r="I45" s="31">
        <v>0</v>
      </c>
      <c r="J45" s="31">
        <v>0</v>
      </c>
      <c r="K45" s="34">
        <v>0</v>
      </c>
      <c r="L45" s="42">
        <v>0</v>
      </c>
      <c r="M45" s="34">
        <v>0</v>
      </c>
      <c r="N45" s="35">
        <v>125000</v>
      </c>
    </row>
    <row r="46" spans="1:14">
      <c r="A46" s="36">
        <v>35500</v>
      </c>
      <c r="B46" s="37" t="s">
        <v>2016</v>
      </c>
      <c r="C46" s="38">
        <v>11</v>
      </c>
      <c r="D46" s="39">
        <v>1</v>
      </c>
      <c r="E46" s="40">
        <v>0</v>
      </c>
      <c r="F46" s="41" t="s">
        <v>1972</v>
      </c>
      <c r="G46" s="31">
        <v>0</v>
      </c>
      <c r="H46" s="32">
        <v>25000</v>
      </c>
      <c r="I46" s="31">
        <v>0</v>
      </c>
      <c r="J46" s="31">
        <v>0</v>
      </c>
      <c r="K46" s="34">
        <v>0</v>
      </c>
      <c r="L46" s="42">
        <v>0</v>
      </c>
      <c r="M46" s="34">
        <v>0</v>
      </c>
      <c r="N46" s="35">
        <v>25000</v>
      </c>
    </row>
    <row r="47" spans="1:14">
      <c r="A47" s="36">
        <v>35610</v>
      </c>
      <c r="B47" s="37" t="s">
        <v>2017</v>
      </c>
      <c r="C47" s="38">
        <v>11</v>
      </c>
      <c r="D47" s="39">
        <v>1</v>
      </c>
      <c r="E47" s="40">
        <v>0</v>
      </c>
      <c r="F47" s="41" t="s">
        <v>1972</v>
      </c>
      <c r="G47" s="31">
        <v>0</v>
      </c>
      <c r="H47" s="32">
        <v>70000</v>
      </c>
      <c r="I47" s="32">
        <v>1050</v>
      </c>
      <c r="J47" s="32">
        <v>1050</v>
      </c>
      <c r="K47" s="33">
        <v>1050</v>
      </c>
      <c r="L47" s="42">
        <v>0</v>
      </c>
      <c r="M47" s="34">
        <v>0</v>
      </c>
      <c r="N47" s="35">
        <v>68950</v>
      </c>
    </row>
    <row r="48" spans="1:14">
      <c r="A48" s="36">
        <v>35620</v>
      </c>
      <c r="B48" s="37" t="s">
        <v>2018</v>
      </c>
      <c r="C48" s="38">
        <v>11</v>
      </c>
      <c r="D48" s="39">
        <v>1</v>
      </c>
      <c r="E48" s="40">
        <v>0</v>
      </c>
      <c r="F48" s="41" t="s">
        <v>1972</v>
      </c>
      <c r="G48" s="31">
        <v>0</v>
      </c>
      <c r="H48" s="32">
        <v>47500</v>
      </c>
      <c r="I48" s="32">
        <v>2747</v>
      </c>
      <c r="J48" s="32">
        <v>2747</v>
      </c>
      <c r="K48" s="33">
        <v>2747</v>
      </c>
      <c r="L48" s="35">
        <v>1347</v>
      </c>
      <c r="M48" s="34">
        <v>0</v>
      </c>
      <c r="N48" s="35">
        <v>44753</v>
      </c>
    </row>
    <row r="49" spans="1:14">
      <c r="A49" s="36">
        <v>35650</v>
      </c>
      <c r="B49" s="37" t="s">
        <v>2019</v>
      </c>
      <c r="C49" s="38">
        <v>11</v>
      </c>
      <c r="D49" s="39">
        <v>1</v>
      </c>
      <c r="E49" s="40">
        <v>0</v>
      </c>
      <c r="F49" s="41" t="s">
        <v>1972</v>
      </c>
      <c r="G49" s="31">
        <v>0</v>
      </c>
      <c r="H49" s="32">
        <v>28000</v>
      </c>
      <c r="I49" s="31">
        <v>0</v>
      </c>
      <c r="J49" s="31">
        <v>0</v>
      </c>
      <c r="K49" s="34">
        <v>0</v>
      </c>
      <c r="L49" s="42">
        <v>0</v>
      </c>
      <c r="M49" s="34">
        <v>0</v>
      </c>
      <c r="N49" s="35">
        <v>28000</v>
      </c>
    </row>
    <row r="50" spans="1:14">
      <c r="A50" s="36">
        <v>35800</v>
      </c>
      <c r="B50" s="37" t="s">
        <v>2020</v>
      </c>
      <c r="C50" s="38">
        <v>11</v>
      </c>
      <c r="D50" s="39">
        <v>1</v>
      </c>
      <c r="E50" s="40">
        <v>0</v>
      </c>
      <c r="F50" s="41" t="s">
        <v>1972</v>
      </c>
      <c r="G50" s="31">
        <v>0</v>
      </c>
      <c r="H50" s="32">
        <v>437000</v>
      </c>
      <c r="I50" s="32">
        <v>84945.9</v>
      </c>
      <c r="J50" s="32">
        <v>84945.9</v>
      </c>
      <c r="K50" s="33">
        <v>84945.9</v>
      </c>
      <c r="L50" s="35">
        <v>84945.9</v>
      </c>
      <c r="M50" s="34">
        <v>0</v>
      </c>
      <c r="N50" s="35">
        <v>352054.1</v>
      </c>
    </row>
    <row r="51" spans="1:14">
      <c r="A51" s="36">
        <v>36400</v>
      </c>
      <c r="B51" s="37" t="s">
        <v>2021</v>
      </c>
      <c r="C51" s="38">
        <v>11</v>
      </c>
      <c r="D51" s="39">
        <v>1</v>
      </c>
      <c r="E51" s="40">
        <v>0</v>
      </c>
      <c r="F51" s="41" t="s">
        <v>1972</v>
      </c>
      <c r="G51" s="31">
        <v>0</v>
      </c>
      <c r="H51" s="32">
        <v>15000</v>
      </c>
      <c r="I51" s="31">
        <v>0</v>
      </c>
      <c r="J51" s="31">
        <v>0</v>
      </c>
      <c r="K51" s="34">
        <v>0</v>
      </c>
      <c r="L51" s="42">
        <v>0</v>
      </c>
      <c r="M51" s="34">
        <v>0</v>
      </c>
      <c r="N51" s="35">
        <v>15000</v>
      </c>
    </row>
    <row r="52" spans="1:14">
      <c r="A52" s="36">
        <v>36930</v>
      </c>
      <c r="B52" s="37" t="s">
        <v>2022</v>
      </c>
      <c r="C52" s="38">
        <v>11</v>
      </c>
      <c r="D52" s="39">
        <v>1</v>
      </c>
      <c r="E52" s="40">
        <v>0</v>
      </c>
      <c r="F52" s="41" t="s">
        <v>1972</v>
      </c>
      <c r="G52" s="31">
        <v>0</v>
      </c>
      <c r="H52" s="32">
        <v>22000</v>
      </c>
      <c r="I52" s="32">
        <v>11041.84</v>
      </c>
      <c r="J52" s="32">
        <v>11041.84</v>
      </c>
      <c r="K52" s="33">
        <v>11041.84</v>
      </c>
      <c r="L52" s="35">
        <v>11041.84</v>
      </c>
      <c r="M52" s="34">
        <v>0</v>
      </c>
      <c r="N52" s="35">
        <v>10958.16</v>
      </c>
    </row>
    <row r="53" spans="1:14">
      <c r="A53" s="36">
        <v>37100</v>
      </c>
      <c r="B53" s="37" t="s">
        <v>2023</v>
      </c>
      <c r="C53" s="38">
        <v>11</v>
      </c>
      <c r="D53" s="39">
        <v>1</v>
      </c>
      <c r="E53" s="40">
        <v>0</v>
      </c>
      <c r="F53" s="41" t="s">
        <v>1972</v>
      </c>
      <c r="G53" s="31">
        <v>0</v>
      </c>
      <c r="H53" s="32">
        <v>40000</v>
      </c>
      <c r="I53" s="31">
        <v>0</v>
      </c>
      <c r="J53" s="31">
        <v>0</v>
      </c>
      <c r="K53" s="34">
        <v>0</v>
      </c>
      <c r="L53" s="42">
        <v>0</v>
      </c>
      <c r="M53" s="34">
        <v>0</v>
      </c>
      <c r="N53" s="35">
        <v>40000</v>
      </c>
    </row>
    <row r="54" spans="1:14">
      <c r="A54" s="36">
        <v>37200</v>
      </c>
      <c r="B54" s="37" t="s">
        <v>2024</v>
      </c>
      <c r="C54" s="38">
        <v>11</v>
      </c>
      <c r="D54" s="39">
        <v>1</v>
      </c>
      <c r="E54" s="40">
        <v>0</v>
      </c>
      <c r="F54" s="41" t="s">
        <v>1972</v>
      </c>
      <c r="G54" s="31">
        <v>0</v>
      </c>
      <c r="H54" s="32">
        <v>2500</v>
      </c>
      <c r="I54" s="31">
        <v>0</v>
      </c>
      <c r="J54" s="31">
        <v>0</v>
      </c>
      <c r="K54" s="34">
        <v>0</v>
      </c>
      <c r="L54" s="42">
        <v>0</v>
      </c>
      <c r="M54" s="34">
        <v>0</v>
      </c>
      <c r="N54" s="35">
        <v>2500</v>
      </c>
    </row>
    <row r="55" spans="1:14">
      <c r="A55" s="36">
        <v>37300</v>
      </c>
      <c r="B55" s="37" t="s">
        <v>2025</v>
      </c>
      <c r="C55" s="38">
        <v>11</v>
      </c>
      <c r="D55" s="39">
        <v>1</v>
      </c>
      <c r="E55" s="40">
        <v>0</v>
      </c>
      <c r="F55" s="41" t="s">
        <v>1972</v>
      </c>
      <c r="G55" s="31">
        <v>0</v>
      </c>
      <c r="H55" s="32">
        <v>2500</v>
      </c>
      <c r="I55" s="31">
        <v>0</v>
      </c>
      <c r="J55" s="31">
        <v>0</v>
      </c>
      <c r="K55" s="34">
        <v>0</v>
      </c>
      <c r="L55" s="42">
        <v>0</v>
      </c>
      <c r="M55" s="34">
        <v>0</v>
      </c>
      <c r="N55" s="35">
        <v>2500</v>
      </c>
    </row>
    <row r="56" spans="1:14">
      <c r="A56" s="36">
        <v>39100</v>
      </c>
      <c r="B56" s="37" t="s">
        <v>2026</v>
      </c>
      <c r="C56" s="38">
        <v>11</v>
      </c>
      <c r="D56" s="39">
        <v>1</v>
      </c>
      <c r="E56" s="40">
        <v>0</v>
      </c>
      <c r="F56" s="41" t="s">
        <v>1972</v>
      </c>
      <c r="G56" s="31">
        <v>0</v>
      </c>
      <c r="H56" s="32">
        <v>445000</v>
      </c>
      <c r="I56" s="32">
        <v>381062</v>
      </c>
      <c r="J56" s="32">
        <v>381062</v>
      </c>
      <c r="K56" s="33">
        <v>381062</v>
      </c>
      <c r="L56" s="35">
        <v>381062</v>
      </c>
      <c r="M56" s="34">
        <v>0</v>
      </c>
      <c r="N56" s="35">
        <v>63938</v>
      </c>
    </row>
    <row r="57" spans="1:14">
      <c r="A57" s="36">
        <v>39200</v>
      </c>
      <c r="B57" s="37" t="s">
        <v>2027</v>
      </c>
      <c r="C57" s="38">
        <v>11</v>
      </c>
      <c r="D57" s="39">
        <v>1</v>
      </c>
      <c r="E57" s="40">
        <v>0</v>
      </c>
      <c r="F57" s="41" t="s">
        <v>1972</v>
      </c>
      <c r="G57" s="31">
        <v>0</v>
      </c>
      <c r="H57" s="32">
        <v>175000</v>
      </c>
      <c r="I57" s="32">
        <v>104134.36</v>
      </c>
      <c r="J57" s="32">
        <v>104134.36</v>
      </c>
      <c r="K57" s="33">
        <v>104134.36</v>
      </c>
      <c r="L57" s="35">
        <v>104134.36</v>
      </c>
      <c r="M57" s="34">
        <v>0</v>
      </c>
      <c r="N57" s="35">
        <v>70865.64</v>
      </c>
    </row>
    <row r="58" spans="1:14">
      <c r="A58" s="36">
        <v>39300</v>
      </c>
      <c r="B58" s="37" t="s">
        <v>2028</v>
      </c>
      <c r="C58" s="38">
        <v>11</v>
      </c>
      <c r="D58" s="39">
        <v>1</v>
      </c>
      <c r="E58" s="40">
        <v>0</v>
      </c>
      <c r="F58" s="41" t="s">
        <v>1972</v>
      </c>
      <c r="G58" s="31">
        <v>0</v>
      </c>
      <c r="H58" s="32">
        <v>4500</v>
      </c>
      <c r="I58" s="31">
        <v>0</v>
      </c>
      <c r="J58" s="31">
        <v>0</v>
      </c>
      <c r="K58" s="34">
        <v>0</v>
      </c>
      <c r="L58" s="42">
        <v>0</v>
      </c>
      <c r="M58" s="34">
        <v>0</v>
      </c>
      <c r="N58" s="35">
        <v>4500</v>
      </c>
    </row>
    <row r="59" spans="1:14">
      <c r="A59" s="36">
        <v>39400</v>
      </c>
      <c r="B59" s="37" t="s">
        <v>2029</v>
      </c>
      <c r="C59" s="38">
        <v>11</v>
      </c>
      <c r="D59" s="39">
        <v>1</v>
      </c>
      <c r="E59" s="40">
        <v>0</v>
      </c>
      <c r="F59" s="41" t="s">
        <v>1972</v>
      </c>
      <c r="G59" s="31">
        <v>0</v>
      </c>
      <c r="H59" s="32">
        <v>24500</v>
      </c>
      <c r="I59" s="31">
        <v>0</v>
      </c>
      <c r="J59" s="31">
        <v>0</v>
      </c>
      <c r="K59" s="34">
        <v>0</v>
      </c>
      <c r="L59" s="42">
        <v>0</v>
      </c>
      <c r="M59" s="34">
        <v>0</v>
      </c>
      <c r="N59" s="35">
        <v>24500</v>
      </c>
    </row>
    <row r="60" spans="1:14">
      <c r="A60" s="36">
        <v>39540</v>
      </c>
      <c r="B60" s="37" t="s">
        <v>2030</v>
      </c>
      <c r="C60" s="38">
        <v>11</v>
      </c>
      <c r="D60" s="39">
        <v>1</v>
      </c>
      <c r="E60" s="40">
        <v>0</v>
      </c>
      <c r="F60" s="41" t="s">
        <v>1972</v>
      </c>
      <c r="G60" s="31">
        <v>0</v>
      </c>
      <c r="H60" s="32">
        <v>800000</v>
      </c>
      <c r="I60" s="32">
        <v>707000</v>
      </c>
      <c r="J60" s="32">
        <v>707000</v>
      </c>
      <c r="K60" s="33">
        <v>707000</v>
      </c>
      <c r="L60" s="35">
        <v>707000</v>
      </c>
      <c r="M60" s="34">
        <v>0</v>
      </c>
      <c r="N60" s="35">
        <v>93000</v>
      </c>
    </row>
    <row r="61" spans="1:14">
      <c r="A61" s="36">
        <v>39600</v>
      </c>
      <c r="B61" s="37" t="s">
        <v>2031</v>
      </c>
      <c r="C61" s="38">
        <v>11</v>
      </c>
      <c r="D61" s="39">
        <v>1</v>
      </c>
      <c r="E61" s="40">
        <v>0</v>
      </c>
      <c r="F61" s="41" t="s">
        <v>1972</v>
      </c>
      <c r="G61" s="31">
        <v>0</v>
      </c>
      <c r="H61" s="32">
        <v>168500</v>
      </c>
      <c r="I61" s="32">
        <v>118995.8</v>
      </c>
      <c r="J61" s="32">
        <v>118995.8</v>
      </c>
      <c r="K61" s="33">
        <v>118995.8</v>
      </c>
      <c r="L61" s="35">
        <v>118995.8</v>
      </c>
      <c r="M61" s="34">
        <v>0</v>
      </c>
      <c r="N61" s="35">
        <v>49504.2</v>
      </c>
    </row>
    <row r="62" spans="1:14">
      <c r="A62" s="36">
        <v>42120</v>
      </c>
      <c r="B62" s="37" t="s">
        <v>2032</v>
      </c>
      <c r="C62" s="38">
        <v>21</v>
      </c>
      <c r="D62" s="59">
        <v>171</v>
      </c>
      <c r="E62" s="40">
        <v>0</v>
      </c>
      <c r="F62" s="41" t="s">
        <v>1972</v>
      </c>
      <c r="G62" s="31">
        <v>0</v>
      </c>
      <c r="H62" s="32">
        <v>270000</v>
      </c>
      <c r="I62" s="32">
        <v>264057.25</v>
      </c>
      <c r="J62" s="32">
        <v>264057.25</v>
      </c>
      <c r="K62" s="33">
        <v>264057.25</v>
      </c>
      <c r="L62" s="35">
        <v>264057.25</v>
      </c>
      <c r="M62" s="34">
        <v>0</v>
      </c>
      <c r="N62" s="35">
        <v>5942.75</v>
      </c>
    </row>
    <row r="63" spans="1:14">
      <c r="A63" s="36">
        <v>42140</v>
      </c>
      <c r="B63" s="37" t="s">
        <v>2033</v>
      </c>
      <c r="C63" s="38">
        <v>21</v>
      </c>
      <c r="D63" s="59">
        <v>171</v>
      </c>
      <c r="E63" s="40">
        <v>0</v>
      </c>
      <c r="F63" s="41" t="s">
        <v>1972</v>
      </c>
      <c r="G63" s="31">
        <v>0</v>
      </c>
      <c r="H63" s="32">
        <v>180000</v>
      </c>
      <c r="I63" s="32">
        <v>178220.1</v>
      </c>
      <c r="J63" s="32">
        <v>178220.1</v>
      </c>
      <c r="K63" s="33">
        <v>178220.1</v>
      </c>
      <c r="L63" s="35">
        <v>178220.1</v>
      </c>
      <c r="M63" s="34">
        <v>0</v>
      </c>
      <c r="N63" s="35">
        <v>1779.9</v>
      </c>
    </row>
    <row r="64" spans="1:14">
      <c r="A64" s="36">
        <v>42310</v>
      </c>
      <c r="B64" s="37" t="s">
        <v>2034</v>
      </c>
      <c r="C64" s="38">
        <v>21</v>
      </c>
      <c r="D64" s="59">
        <v>171</v>
      </c>
      <c r="E64" s="40">
        <v>0</v>
      </c>
      <c r="F64" s="41" t="s">
        <v>1972</v>
      </c>
      <c r="G64" s="31">
        <v>0</v>
      </c>
      <c r="H64" s="32">
        <v>90000</v>
      </c>
      <c r="I64" s="32">
        <v>71100</v>
      </c>
      <c r="J64" s="32">
        <v>71100</v>
      </c>
      <c r="K64" s="33">
        <v>71100</v>
      </c>
      <c r="L64" s="35">
        <v>71100</v>
      </c>
      <c r="M64" s="34">
        <v>0</v>
      </c>
      <c r="N64" s="35">
        <v>18900</v>
      </c>
    </row>
    <row r="65" spans="1:14">
      <c r="A65" s="36">
        <v>42600</v>
      </c>
      <c r="B65" s="37" t="s">
        <v>2035</v>
      </c>
      <c r="C65" s="38">
        <v>11</v>
      </c>
      <c r="D65" s="39">
        <v>1</v>
      </c>
      <c r="E65" s="40">
        <v>0</v>
      </c>
      <c r="F65" s="41" t="s">
        <v>1972</v>
      </c>
      <c r="G65" s="31">
        <v>0</v>
      </c>
      <c r="H65" s="32">
        <v>29900</v>
      </c>
      <c r="I65" s="32">
        <v>29900</v>
      </c>
      <c r="J65" s="32">
        <v>29900</v>
      </c>
      <c r="K65" s="33">
        <v>29900</v>
      </c>
      <c r="L65" s="35">
        <v>29900</v>
      </c>
      <c r="M65" s="34">
        <v>0</v>
      </c>
      <c r="N65" s="42">
        <v>0</v>
      </c>
    </row>
    <row r="66" spans="1:14">
      <c r="A66" s="36">
        <v>42600</v>
      </c>
      <c r="B66" s="37" t="s">
        <v>2035</v>
      </c>
      <c r="C66" s="38">
        <v>21</v>
      </c>
      <c r="D66" s="59">
        <v>171</v>
      </c>
      <c r="E66" s="40">
        <v>0</v>
      </c>
      <c r="F66" s="41" t="s">
        <v>1972</v>
      </c>
      <c r="G66" s="31">
        <v>0</v>
      </c>
      <c r="H66" s="32">
        <v>2948000</v>
      </c>
      <c r="I66" s="32">
        <v>2708856.62</v>
      </c>
      <c r="J66" s="32">
        <v>2708856.62</v>
      </c>
      <c r="K66" s="33">
        <v>2708856.62</v>
      </c>
      <c r="L66" s="35">
        <v>2708856.62</v>
      </c>
      <c r="M66" s="34">
        <v>0</v>
      </c>
      <c r="N66" s="35">
        <v>239143.38</v>
      </c>
    </row>
    <row r="67" spans="1:14">
      <c r="A67" s="36">
        <v>51230</v>
      </c>
      <c r="B67" s="37" t="s">
        <v>2036</v>
      </c>
      <c r="C67" s="38">
        <v>13</v>
      </c>
      <c r="D67" s="59">
        <v>224</v>
      </c>
      <c r="E67" s="40">
        <v>0</v>
      </c>
      <c r="F67" s="41" t="s">
        <v>1972</v>
      </c>
      <c r="G67" s="31">
        <v>0</v>
      </c>
      <c r="H67" s="32">
        <v>247300000</v>
      </c>
      <c r="I67" s="32">
        <v>247282856.00999999</v>
      </c>
      <c r="J67" s="32">
        <v>247282856.00999999</v>
      </c>
      <c r="K67" s="33">
        <v>247282856.00999999</v>
      </c>
      <c r="L67" s="32">
        <v>247282856.00999999</v>
      </c>
      <c r="M67" s="34">
        <v>0</v>
      </c>
      <c r="N67" s="35">
        <v>17143.990000000002</v>
      </c>
    </row>
    <row r="68" spans="1:14">
      <c r="A68" s="125" t="s">
        <v>2037</v>
      </c>
      <c r="B68" s="125"/>
      <c r="C68" s="126">
        <v>0</v>
      </c>
      <c r="D68" s="126"/>
      <c r="E68" s="126"/>
      <c r="F68" s="126"/>
      <c r="G68" s="126"/>
      <c r="H68" s="32">
        <v>3864086</v>
      </c>
      <c r="I68" s="32">
        <v>3738464.22</v>
      </c>
      <c r="J68" s="32">
        <v>3738464.22</v>
      </c>
      <c r="K68" s="33">
        <v>3738464.22</v>
      </c>
      <c r="L68" s="32">
        <v>3738464.22</v>
      </c>
      <c r="M68" s="34">
        <v>0</v>
      </c>
      <c r="N68" s="35">
        <v>125621.78</v>
      </c>
    </row>
    <row r="69" spans="1:14">
      <c r="A69" s="36">
        <v>11100</v>
      </c>
      <c r="B69" s="37" t="s">
        <v>1971</v>
      </c>
      <c r="C69" s="38">
        <v>11</v>
      </c>
      <c r="D69" s="39">
        <v>1</v>
      </c>
      <c r="E69" s="40">
        <v>0</v>
      </c>
      <c r="F69" s="41" t="s">
        <v>1972</v>
      </c>
      <c r="G69" s="31">
        <v>0</v>
      </c>
      <c r="H69" s="32">
        <v>1531668</v>
      </c>
      <c r="I69" s="32">
        <v>1523966.7</v>
      </c>
      <c r="J69" s="32">
        <v>1523966.7</v>
      </c>
      <c r="K69" s="33">
        <v>1523966.7</v>
      </c>
      <c r="L69" s="35">
        <v>1523966.7</v>
      </c>
      <c r="M69" s="34">
        <v>0</v>
      </c>
      <c r="N69" s="35">
        <v>7701.3</v>
      </c>
    </row>
    <row r="70" spans="1:14">
      <c r="A70" s="36">
        <v>11510</v>
      </c>
      <c r="B70" s="37" t="s">
        <v>1973</v>
      </c>
      <c r="C70" s="38">
        <v>11</v>
      </c>
      <c r="D70" s="39">
        <v>1</v>
      </c>
      <c r="E70" s="40">
        <v>0</v>
      </c>
      <c r="F70" s="41" t="s">
        <v>1972</v>
      </c>
      <c r="G70" s="31">
        <v>0</v>
      </c>
      <c r="H70" s="32">
        <v>129839</v>
      </c>
      <c r="I70" s="32">
        <v>129644.56</v>
      </c>
      <c r="J70" s="32">
        <v>129644.56</v>
      </c>
      <c r="K70" s="33">
        <v>129644.56</v>
      </c>
      <c r="L70" s="35">
        <v>129644.56</v>
      </c>
      <c r="M70" s="34">
        <v>0</v>
      </c>
      <c r="N70" s="42">
        <v>194.44</v>
      </c>
    </row>
    <row r="71" spans="1:14">
      <c r="A71" s="36">
        <v>11520</v>
      </c>
      <c r="B71" s="37" t="s">
        <v>1974</v>
      </c>
      <c r="C71" s="38">
        <v>11</v>
      </c>
      <c r="D71" s="39">
        <v>1</v>
      </c>
      <c r="E71" s="40">
        <v>0</v>
      </c>
      <c r="F71" s="41" t="s">
        <v>1972</v>
      </c>
      <c r="G71" s="31">
        <v>0</v>
      </c>
      <c r="H71" s="32">
        <v>90845</v>
      </c>
      <c r="I71" s="32">
        <v>90844.56</v>
      </c>
      <c r="J71" s="32">
        <v>90844.56</v>
      </c>
      <c r="K71" s="33">
        <v>90844.56</v>
      </c>
      <c r="L71" s="35">
        <v>90844.56</v>
      </c>
      <c r="M71" s="34">
        <v>0</v>
      </c>
      <c r="N71" s="42">
        <v>0.44</v>
      </c>
    </row>
    <row r="72" spans="1:14">
      <c r="A72" s="36">
        <v>11600</v>
      </c>
      <c r="B72" s="37" t="s">
        <v>1975</v>
      </c>
      <c r="C72" s="38">
        <v>11</v>
      </c>
      <c r="D72" s="39">
        <v>1</v>
      </c>
      <c r="E72" s="40">
        <v>0</v>
      </c>
      <c r="F72" s="41" t="s">
        <v>1972</v>
      </c>
      <c r="G72" s="31">
        <v>0</v>
      </c>
      <c r="H72" s="32">
        <v>46324</v>
      </c>
      <c r="I72" s="32">
        <v>46324</v>
      </c>
      <c r="J72" s="32">
        <v>46324</v>
      </c>
      <c r="K72" s="33">
        <v>46324</v>
      </c>
      <c r="L72" s="35">
        <v>46324</v>
      </c>
      <c r="M72" s="34">
        <v>0</v>
      </c>
      <c r="N72" s="42">
        <v>0</v>
      </c>
    </row>
    <row r="73" spans="1:14" ht="33">
      <c r="A73" s="43" t="s">
        <v>1976</v>
      </c>
      <c r="B73" s="43" t="s">
        <v>1977</v>
      </c>
      <c r="C73" s="43" t="s">
        <v>1978</v>
      </c>
      <c r="D73" s="44" t="s">
        <v>1979</v>
      </c>
      <c r="E73" s="44" t="s">
        <v>1980</v>
      </c>
      <c r="F73" s="44" t="s">
        <v>1981</v>
      </c>
      <c r="G73" s="45" t="s">
        <v>1982</v>
      </c>
      <c r="H73" s="46" t="s">
        <v>2038</v>
      </c>
      <c r="I73" s="47" t="s">
        <v>2039</v>
      </c>
      <c r="J73" s="47" t="s">
        <v>2039</v>
      </c>
      <c r="K73" s="47" t="s">
        <v>2039</v>
      </c>
      <c r="L73" s="46" t="s">
        <v>2039</v>
      </c>
      <c r="M73" s="48" t="s">
        <v>1982</v>
      </c>
      <c r="N73" s="46" t="s">
        <v>2040</v>
      </c>
    </row>
    <row r="74" spans="1:14">
      <c r="A74" s="36">
        <v>12100</v>
      </c>
      <c r="B74" s="37" t="s">
        <v>1971</v>
      </c>
      <c r="C74" s="38">
        <v>11</v>
      </c>
      <c r="D74" s="39">
        <v>1</v>
      </c>
      <c r="E74" s="40">
        <v>0</v>
      </c>
      <c r="F74" s="41" t="s">
        <v>1972</v>
      </c>
      <c r="G74" s="31">
        <v>0</v>
      </c>
      <c r="H74" s="32">
        <v>1511500</v>
      </c>
      <c r="I74" s="32">
        <v>1506833.33</v>
      </c>
      <c r="J74" s="32">
        <v>1506833.33</v>
      </c>
      <c r="K74" s="33">
        <v>1506833.33</v>
      </c>
      <c r="L74" s="35">
        <v>1506833.33</v>
      </c>
      <c r="M74" s="34">
        <v>0</v>
      </c>
      <c r="N74" s="35">
        <v>4666.67</v>
      </c>
    </row>
    <row r="75" spans="1:14">
      <c r="A75" s="36">
        <v>12410</v>
      </c>
      <c r="B75" s="37" t="s">
        <v>1973</v>
      </c>
      <c r="C75" s="38">
        <v>11</v>
      </c>
      <c r="D75" s="39">
        <v>1</v>
      </c>
      <c r="E75" s="40">
        <v>0</v>
      </c>
      <c r="F75" s="41" t="s">
        <v>1972</v>
      </c>
      <c r="G75" s="31">
        <v>0</v>
      </c>
      <c r="H75" s="32">
        <v>128667</v>
      </c>
      <c r="I75" s="32">
        <v>123041.68</v>
      </c>
      <c r="J75" s="32">
        <v>123041.68</v>
      </c>
      <c r="K75" s="33">
        <v>123041.68</v>
      </c>
      <c r="L75" s="35">
        <v>123041.68</v>
      </c>
      <c r="M75" s="34">
        <v>0</v>
      </c>
      <c r="N75" s="35">
        <v>5625.32</v>
      </c>
    </row>
    <row r="76" spans="1:14">
      <c r="A76" s="36">
        <v>12420</v>
      </c>
      <c r="B76" s="37" t="s">
        <v>1974</v>
      </c>
      <c r="C76" s="38">
        <v>11</v>
      </c>
      <c r="D76" s="39">
        <v>1</v>
      </c>
      <c r="E76" s="40">
        <v>0</v>
      </c>
      <c r="F76" s="41" t="s">
        <v>1972</v>
      </c>
      <c r="G76" s="31">
        <v>0</v>
      </c>
      <c r="H76" s="32">
        <v>66351</v>
      </c>
      <c r="I76" s="32">
        <v>66350.009999999995</v>
      </c>
      <c r="J76" s="32">
        <v>66350.009999999995</v>
      </c>
      <c r="K76" s="33">
        <v>66350.009999999995</v>
      </c>
      <c r="L76" s="35">
        <v>66350.009999999995</v>
      </c>
      <c r="M76" s="34">
        <v>0</v>
      </c>
      <c r="N76" s="42">
        <v>0.99</v>
      </c>
    </row>
    <row r="77" spans="1:14">
      <c r="A77" s="36">
        <v>12550</v>
      </c>
      <c r="B77" s="37" t="s">
        <v>1986</v>
      </c>
      <c r="C77" s="38">
        <v>11</v>
      </c>
      <c r="D77" s="39">
        <v>1</v>
      </c>
      <c r="E77" s="40">
        <v>0</v>
      </c>
      <c r="F77" s="41" t="s">
        <v>1972</v>
      </c>
      <c r="G77" s="31">
        <v>0</v>
      </c>
      <c r="H77" s="32">
        <v>108000</v>
      </c>
      <c r="I77" s="32">
        <v>29621</v>
      </c>
      <c r="J77" s="32">
        <v>29621</v>
      </c>
      <c r="K77" s="33">
        <v>29621</v>
      </c>
      <c r="L77" s="35">
        <v>29621</v>
      </c>
      <c r="M77" s="34">
        <v>0</v>
      </c>
      <c r="N77" s="35">
        <v>78379</v>
      </c>
    </row>
    <row r="78" spans="1:14" ht="17.25" customHeight="1">
      <c r="A78" s="127" t="s">
        <v>2041</v>
      </c>
      <c r="B78" s="127"/>
      <c r="C78" s="127"/>
      <c r="D78" s="127"/>
      <c r="E78" s="127"/>
      <c r="F78" s="127"/>
      <c r="G78" s="61">
        <v>0</v>
      </c>
      <c r="H78" s="62">
        <v>11812782</v>
      </c>
      <c r="I78" s="62">
        <v>11407125.76</v>
      </c>
      <c r="J78" s="62">
        <v>11407125.76</v>
      </c>
      <c r="K78" s="63">
        <v>11407125.76</v>
      </c>
      <c r="L78" s="62">
        <v>11407125.76</v>
      </c>
      <c r="M78" s="64">
        <v>0</v>
      </c>
      <c r="N78" s="65">
        <v>405656.24</v>
      </c>
    </row>
    <row r="79" spans="1:14">
      <c r="A79" s="66">
        <v>11100</v>
      </c>
      <c r="B79" s="67" t="s">
        <v>1971</v>
      </c>
      <c r="C79" s="68">
        <v>11</v>
      </c>
      <c r="D79" s="69">
        <v>1</v>
      </c>
      <c r="E79" s="70">
        <v>0</v>
      </c>
      <c r="F79" s="71" t="s">
        <v>1972</v>
      </c>
      <c r="G79" s="72">
        <v>0</v>
      </c>
      <c r="H79" s="73">
        <v>4123499</v>
      </c>
      <c r="I79" s="73">
        <v>4098839.34</v>
      </c>
      <c r="J79" s="73">
        <v>4098839.34</v>
      </c>
      <c r="K79" s="74">
        <v>4098839.34</v>
      </c>
      <c r="L79" s="75">
        <v>4098839.34</v>
      </c>
      <c r="M79" s="76">
        <v>0</v>
      </c>
      <c r="N79" s="75">
        <v>24659.66</v>
      </c>
    </row>
    <row r="80" spans="1:14">
      <c r="A80" s="66">
        <v>11510</v>
      </c>
      <c r="B80" s="67" t="s">
        <v>1973</v>
      </c>
      <c r="C80" s="68">
        <v>11</v>
      </c>
      <c r="D80" s="69">
        <v>1</v>
      </c>
      <c r="E80" s="70">
        <v>0</v>
      </c>
      <c r="F80" s="71" t="s">
        <v>1972</v>
      </c>
      <c r="G80" s="72">
        <v>0</v>
      </c>
      <c r="H80" s="73">
        <v>350958</v>
      </c>
      <c r="I80" s="73">
        <v>345708.3</v>
      </c>
      <c r="J80" s="73">
        <v>345708.3</v>
      </c>
      <c r="K80" s="74">
        <v>345708.3</v>
      </c>
      <c r="L80" s="75">
        <v>345708.3</v>
      </c>
      <c r="M80" s="76">
        <v>0</v>
      </c>
      <c r="N80" s="75">
        <v>5249.7</v>
      </c>
    </row>
    <row r="81" spans="1:14">
      <c r="A81" s="66">
        <v>11520</v>
      </c>
      <c r="B81" s="67" t="s">
        <v>1974</v>
      </c>
      <c r="C81" s="68">
        <v>11</v>
      </c>
      <c r="D81" s="69">
        <v>1</v>
      </c>
      <c r="E81" s="70">
        <v>0</v>
      </c>
      <c r="F81" s="71" t="s">
        <v>1972</v>
      </c>
      <c r="G81" s="72">
        <v>0</v>
      </c>
      <c r="H81" s="73">
        <v>338458</v>
      </c>
      <c r="I81" s="73">
        <v>322697.19</v>
      </c>
      <c r="J81" s="73">
        <v>322697.19</v>
      </c>
      <c r="K81" s="74">
        <v>322697.19</v>
      </c>
      <c r="L81" s="75">
        <v>322697.19</v>
      </c>
      <c r="M81" s="76">
        <v>0</v>
      </c>
      <c r="N81" s="75">
        <v>15760.81</v>
      </c>
    </row>
    <row r="82" spans="1:14">
      <c r="A82" s="66">
        <v>11600</v>
      </c>
      <c r="B82" s="67" t="s">
        <v>1975</v>
      </c>
      <c r="C82" s="68">
        <v>11</v>
      </c>
      <c r="D82" s="69">
        <v>1</v>
      </c>
      <c r="E82" s="70">
        <v>0</v>
      </c>
      <c r="F82" s="71" t="s">
        <v>1972</v>
      </c>
      <c r="G82" s="72">
        <v>0</v>
      </c>
      <c r="H82" s="73">
        <v>217615</v>
      </c>
      <c r="I82" s="73">
        <v>178451.64</v>
      </c>
      <c r="J82" s="73">
        <v>178451.64</v>
      </c>
      <c r="K82" s="74">
        <v>178451.64</v>
      </c>
      <c r="L82" s="75">
        <v>178451.64</v>
      </c>
      <c r="M82" s="76">
        <v>0</v>
      </c>
      <c r="N82" s="75">
        <v>39163.360000000001</v>
      </c>
    </row>
    <row r="83" spans="1:14" ht="16.5">
      <c r="A83" s="66">
        <v>11710</v>
      </c>
      <c r="B83" s="67" t="s">
        <v>2042</v>
      </c>
      <c r="C83" s="68">
        <v>11</v>
      </c>
      <c r="D83" s="69">
        <v>1</v>
      </c>
      <c r="E83" s="70">
        <v>0</v>
      </c>
      <c r="F83" s="71" t="s">
        <v>1972</v>
      </c>
      <c r="G83" s="72">
        <v>0</v>
      </c>
      <c r="H83" s="73">
        <v>601738</v>
      </c>
      <c r="I83" s="73">
        <v>547733.80000000005</v>
      </c>
      <c r="J83" s="73">
        <v>547733.80000000005</v>
      </c>
      <c r="K83" s="74">
        <v>547733.80000000005</v>
      </c>
      <c r="L83" s="75">
        <v>547733.80000000005</v>
      </c>
      <c r="M83" s="76">
        <v>0</v>
      </c>
      <c r="N83" s="75">
        <v>54004.2</v>
      </c>
    </row>
    <row r="84" spans="1:14">
      <c r="A84" s="77" t="s">
        <v>2043</v>
      </c>
      <c r="B84" s="77"/>
      <c r="C84" s="77"/>
      <c r="D84" s="77"/>
      <c r="E84" s="128"/>
      <c r="F84" s="128"/>
      <c r="G84" s="128"/>
      <c r="H84" s="128"/>
      <c r="I84" s="128"/>
      <c r="J84" s="128"/>
      <c r="K84" s="128"/>
      <c r="L84" s="128"/>
      <c r="M84" s="128"/>
      <c r="N84" s="128"/>
    </row>
    <row r="85" spans="1:14">
      <c r="A85" s="77" t="s">
        <v>2044</v>
      </c>
      <c r="B85" s="77"/>
      <c r="C85" s="77"/>
      <c r="D85" s="77"/>
      <c r="E85" s="70">
        <v>0</v>
      </c>
      <c r="F85" s="71" t="s">
        <v>1972</v>
      </c>
      <c r="G85" s="72">
        <v>0</v>
      </c>
      <c r="H85" s="73">
        <v>79200</v>
      </c>
      <c r="I85" s="73">
        <v>38497.68</v>
      </c>
      <c r="J85" s="73">
        <v>38497.68</v>
      </c>
      <c r="K85" s="74">
        <v>38497.68</v>
      </c>
      <c r="L85" s="75">
        <v>38497.68</v>
      </c>
      <c r="M85" s="76">
        <v>0</v>
      </c>
      <c r="N85" s="75">
        <v>40702.32</v>
      </c>
    </row>
    <row r="86" spans="1:14">
      <c r="A86" s="77" t="s">
        <v>2045</v>
      </c>
      <c r="B86" s="77"/>
      <c r="C86" s="77"/>
      <c r="D86" s="77"/>
      <c r="E86" s="70">
        <v>0</v>
      </c>
      <c r="F86" s="71" t="s">
        <v>1972</v>
      </c>
      <c r="G86" s="72">
        <v>0</v>
      </c>
      <c r="H86" s="73">
        <v>4948513</v>
      </c>
      <c r="I86" s="73">
        <v>4924683.33</v>
      </c>
      <c r="J86" s="73">
        <v>4924683.33</v>
      </c>
      <c r="K86" s="74">
        <v>4924683.33</v>
      </c>
      <c r="L86" s="75">
        <v>4924683.33</v>
      </c>
      <c r="M86" s="76">
        <v>0</v>
      </c>
      <c r="N86" s="75">
        <v>23829.67</v>
      </c>
    </row>
    <row r="87" spans="1:14">
      <c r="A87" s="77" t="s">
        <v>2046</v>
      </c>
      <c r="B87" s="77"/>
      <c r="C87" s="77"/>
      <c r="D87" s="77"/>
      <c r="E87" s="70">
        <v>0</v>
      </c>
      <c r="F87" s="71" t="s">
        <v>1972</v>
      </c>
      <c r="G87" s="72">
        <v>0</v>
      </c>
      <c r="H87" s="73">
        <v>402834</v>
      </c>
      <c r="I87" s="73">
        <v>400140.25</v>
      </c>
      <c r="J87" s="73">
        <v>400140.25</v>
      </c>
      <c r="K87" s="74">
        <v>400140.25</v>
      </c>
      <c r="L87" s="75">
        <v>400140.25</v>
      </c>
      <c r="M87" s="76">
        <v>0</v>
      </c>
      <c r="N87" s="75">
        <v>2693.75</v>
      </c>
    </row>
    <row r="88" spans="1:14">
      <c r="A88" s="77" t="s">
        <v>2047</v>
      </c>
      <c r="B88" s="77"/>
      <c r="C88" s="77"/>
      <c r="D88" s="77"/>
      <c r="E88" s="70">
        <v>0</v>
      </c>
      <c r="F88" s="71" t="s">
        <v>1972</v>
      </c>
      <c r="G88" s="72">
        <v>0</v>
      </c>
      <c r="H88" s="73">
        <v>381167</v>
      </c>
      <c r="I88" s="73">
        <v>381166.67</v>
      </c>
      <c r="J88" s="73">
        <v>381166.67</v>
      </c>
      <c r="K88" s="74">
        <v>381166.67</v>
      </c>
      <c r="L88" s="75">
        <v>381166.67</v>
      </c>
      <c r="M88" s="76">
        <v>0</v>
      </c>
      <c r="N88" s="78">
        <v>0.33</v>
      </c>
    </row>
    <row r="89" spans="1:14">
      <c r="A89" s="77" t="s">
        <v>2048</v>
      </c>
      <c r="B89" s="77"/>
      <c r="C89" s="77"/>
      <c r="D89" s="77"/>
      <c r="E89" s="70">
        <v>0</v>
      </c>
      <c r="F89" s="71" t="s">
        <v>1972</v>
      </c>
      <c r="G89" s="72">
        <v>0</v>
      </c>
      <c r="H89" s="73">
        <v>368800</v>
      </c>
      <c r="I89" s="73">
        <v>169207.56</v>
      </c>
      <c r="J89" s="73">
        <v>169207.56</v>
      </c>
      <c r="K89" s="74">
        <v>169207.56</v>
      </c>
      <c r="L89" s="75">
        <v>169207.56</v>
      </c>
      <c r="M89" s="76">
        <v>0</v>
      </c>
      <c r="N89" s="75">
        <v>199592.44</v>
      </c>
    </row>
    <row r="90" spans="1:14">
      <c r="A90" s="125" t="s">
        <v>2049</v>
      </c>
      <c r="B90" s="125"/>
      <c r="C90" s="125"/>
      <c r="D90" s="125"/>
      <c r="E90" s="79"/>
      <c r="F90" s="79"/>
      <c r="G90" s="31">
        <v>0</v>
      </c>
      <c r="H90" s="32">
        <v>362684073</v>
      </c>
      <c r="I90" s="32">
        <v>276875604.66000003</v>
      </c>
      <c r="J90" s="32">
        <v>276875604.66000003</v>
      </c>
      <c r="K90" s="33">
        <v>276875604.66000003</v>
      </c>
      <c r="L90" s="32">
        <v>260123945.5</v>
      </c>
      <c r="M90" s="34">
        <v>0</v>
      </c>
      <c r="N90" s="35">
        <v>85808468.340000004</v>
      </c>
    </row>
    <row r="91" spans="1:14">
      <c r="A91" s="36">
        <v>11100</v>
      </c>
      <c r="B91" s="37" t="s">
        <v>1971</v>
      </c>
      <c r="C91" s="38">
        <v>11</v>
      </c>
      <c r="D91" s="39">
        <v>1</v>
      </c>
      <c r="E91" s="40">
        <v>0</v>
      </c>
      <c r="F91" s="41" t="s">
        <v>1972</v>
      </c>
      <c r="G91" s="31">
        <v>0</v>
      </c>
      <c r="H91" s="32">
        <v>1087200</v>
      </c>
      <c r="I91" s="32">
        <v>939266.67</v>
      </c>
      <c r="J91" s="32">
        <v>939266.67</v>
      </c>
      <c r="K91" s="33">
        <v>939266.67</v>
      </c>
      <c r="L91" s="35">
        <v>939266.67</v>
      </c>
      <c r="M91" s="34">
        <v>0</v>
      </c>
      <c r="N91" s="35">
        <v>147933.32999999999</v>
      </c>
    </row>
    <row r="92" spans="1:14">
      <c r="A92" s="36">
        <v>11400</v>
      </c>
      <c r="B92" s="37" t="s">
        <v>2050</v>
      </c>
      <c r="C92" s="38">
        <v>11</v>
      </c>
      <c r="D92" s="39">
        <v>1</v>
      </c>
      <c r="E92" s="40">
        <v>0</v>
      </c>
      <c r="F92" s="41" t="s">
        <v>1972</v>
      </c>
      <c r="G92" s="31">
        <v>0</v>
      </c>
      <c r="H92" s="32">
        <v>199765</v>
      </c>
      <c r="I92" s="31">
        <v>0</v>
      </c>
      <c r="J92" s="31">
        <v>0</v>
      </c>
      <c r="K92" s="34">
        <v>0</v>
      </c>
      <c r="L92" s="42">
        <v>0</v>
      </c>
      <c r="M92" s="34">
        <v>0</v>
      </c>
      <c r="N92" s="35">
        <v>199765</v>
      </c>
    </row>
    <row r="93" spans="1:14">
      <c r="A93" s="36">
        <v>11510</v>
      </c>
      <c r="B93" s="37" t="s">
        <v>1973</v>
      </c>
      <c r="C93" s="38">
        <v>11</v>
      </c>
      <c r="D93" s="39">
        <v>1</v>
      </c>
      <c r="E93" s="40">
        <v>0</v>
      </c>
      <c r="F93" s="41" t="s">
        <v>1972</v>
      </c>
      <c r="G93" s="31">
        <v>0</v>
      </c>
      <c r="H93" s="32">
        <v>90600</v>
      </c>
      <c r="I93" s="32">
        <v>82905.56</v>
      </c>
      <c r="J93" s="32">
        <v>82905.56</v>
      </c>
      <c r="K93" s="33">
        <v>82905.56</v>
      </c>
      <c r="L93" s="35">
        <v>82905.56</v>
      </c>
      <c r="M93" s="34">
        <v>0</v>
      </c>
      <c r="N93" s="35">
        <v>7694.44</v>
      </c>
    </row>
    <row r="94" spans="1:14">
      <c r="A94" s="36">
        <v>11520</v>
      </c>
      <c r="B94" s="37" t="s">
        <v>1974</v>
      </c>
      <c r="C94" s="38">
        <v>11</v>
      </c>
      <c r="D94" s="39">
        <v>1</v>
      </c>
      <c r="E94" s="40">
        <v>0</v>
      </c>
      <c r="F94" s="41" t="s">
        <v>1972</v>
      </c>
      <c r="G94" s="31">
        <v>0</v>
      </c>
      <c r="H94" s="32">
        <v>55155</v>
      </c>
      <c r="I94" s="32">
        <v>34805.56</v>
      </c>
      <c r="J94" s="32">
        <v>34805.56</v>
      </c>
      <c r="K94" s="33">
        <v>34805.56</v>
      </c>
      <c r="L94" s="35">
        <v>34805.56</v>
      </c>
      <c r="M94" s="34">
        <v>0</v>
      </c>
      <c r="N94" s="35">
        <v>20349.439999999999</v>
      </c>
    </row>
    <row r="95" spans="1:14">
      <c r="A95" s="36">
        <v>11600</v>
      </c>
      <c r="B95" s="37" t="s">
        <v>1975</v>
      </c>
      <c r="C95" s="38">
        <v>11</v>
      </c>
      <c r="D95" s="39">
        <v>1</v>
      </c>
      <c r="E95" s="40">
        <v>0</v>
      </c>
      <c r="F95" s="41" t="s">
        <v>1972</v>
      </c>
      <c r="G95" s="31">
        <v>0</v>
      </c>
      <c r="H95" s="32">
        <v>9707</v>
      </c>
      <c r="I95" s="31">
        <v>0</v>
      </c>
      <c r="J95" s="31">
        <v>0</v>
      </c>
      <c r="K95" s="34">
        <v>0</v>
      </c>
      <c r="L95" s="42">
        <v>0</v>
      </c>
      <c r="M95" s="34">
        <v>0</v>
      </c>
      <c r="N95" s="35">
        <v>9707</v>
      </c>
    </row>
    <row r="96" spans="1:14" ht="33">
      <c r="A96" s="43" t="s">
        <v>1976</v>
      </c>
      <c r="B96" s="43" t="s">
        <v>1977</v>
      </c>
      <c r="C96" s="43" t="s">
        <v>1978</v>
      </c>
      <c r="D96" s="44" t="s">
        <v>1979</v>
      </c>
      <c r="E96" s="44" t="s">
        <v>1980</v>
      </c>
      <c r="F96" s="44" t="s">
        <v>1981</v>
      </c>
      <c r="G96" s="45" t="s">
        <v>1982</v>
      </c>
      <c r="H96" s="46" t="s">
        <v>2051</v>
      </c>
      <c r="I96" s="47" t="s">
        <v>2052</v>
      </c>
      <c r="J96" s="47" t="s">
        <v>2052</v>
      </c>
      <c r="K96" s="47" t="s">
        <v>2052</v>
      </c>
      <c r="L96" s="46" t="s">
        <v>2052</v>
      </c>
      <c r="M96" s="48" t="s">
        <v>1982</v>
      </c>
      <c r="N96" s="46" t="s">
        <v>2053</v>
      </c>
    </row>
    <row r="97" spans="1:14">
      <c r="A97" s="36">
        <v>12100</v>
      </c>
      <c r="B97" s="37" t="s">
        <v>1971</v>
      </c>
      <c r="C97" s="38">
        <v>11</v>
      </c>
      <c r="D97" s="39">
        <v>1</v>
      </c>
      <c r="E97" s="40">
        <v>0</v>
      </c>
      <c r="F97" s="41" t="s">
        <v>1972</v>
      </c>
      <c r="G97" s="31">
        <v>0</v>
      </c>
      <c r="H97" s="32">
        <v>2767184</v>
      </c>
      <c r="I97" s="32">
        <v>2751866.66</v>
      </c>
      <c r="J97" s="32">
        <v>2751866.66</v>
      </c>
      <c r="K97" s="33">
        <v>2751866.66</v>
      </c>
      <c r="L97" s="35">
        <v>2751866.66</v>
      </c>
      <c r="M97" s="34">
        <v>0</v>
      </c>
      <c r="N97" s="35">
        <v>15317.34</v>
      </c>
    </row>
    <row r="98" spans="1:14">
      <c r="A98" s="36">
        <v>12410</v>
      </c>
      <c r="B98" s="37" t="s">
        <v>1973</v>
      </c>
      <c r="C98" s="38">
        <v>11</v>
      </c>
      <c r="D98" s="39">
        <v>1</v>
      </c>
      <c r="E98" s="40">
        <v>0</v>
      </c>
      <c r="F98" s="41" t="s">
        <v>1972</v>
      </c>
      <c r="G98" s="31">
        <v>0</v>
      </c>
      <c r="H98" s="32">
        <v>225500</v>
      </c>
      <c r="I98" s="32">
        <v>215461.11</v>
      </c>
      <c r="J98" s="32">
        <v>215461.11</v>
      </c>
      <c r="K98" s="33">
        <v>215461.11</v>
      </c>
      <c r="L98" s="35">
        <v>215461.11</v>
      </c>
      <c r="M98" s="34">
        <v>0</v>
      </c>
      <c r="N98" s="35">
        <v>10038.89</v>
      </c>
    </row>
    <row r="99" spans="1:14">
      <c r="A99" s="36">
        <v>12420</v>
      </c>
      <c r="B99" s="37" t="s">
        <v>1974</v>
      </c>
      <c r="C99" s="38">
        <v>11</v>
      </c>
      <c r="D99" s="39">
        <v>1</v>
      </c>
      <c r="E99" s="40">
        <v>0</v>
      </c>
      <c r="F99" s="41" t="s">
        <v>1972</v>
      </c>
      <c r="G99" s="31">
        <v>0</v>
      </c>
      <c r="H99" s="32">
        <v>92462</v>
      </c>
      <c r="I99" s="32">
        <v>92461.11</v>
      </c>
      <c r="J99" s="32">
        <v>92461.11</v>
      </c>
      <c r="K99" s="33">
        <v>92461.11</v>
      </c>
      <c r="L99" s="35">
        <v>92461.11</v>
      </c>
      <c r="M99" s="34">
        <v>0</v>
      </c>
      <c r="N99" s="42">
        <v>0.89</v>
      </c>
    </row>
    <row r="100" spans="1:14">
      <c r="A100" s="36">
        <v>12550</v>
      </c>
      <c r="B100" s="37" t="s">
        <v>1986</v>
      </c>
      <c r="C100" s="38">
        <v>11</v>
      </c>
      <c r="D100" s="39">
        <v>1</v>
      </c>
      <c r="E100" s="40">
        <v>0</v>
      </c>
      <c r="F100" s="41" t="s">
        <v>1972</v>
      </c>
      <c r="G100" s="31">
        <v>0</v>
      </c>
      <c r="H100" s="32">
        <v>87200</v>
      </c>
      <c r="I100" s="32">
        <v>42093</v>
      </c>
      <c r="J100" s="32">
        <v>42093</v>
      </c>
      <c r="K100" s="33">
        <v>42093</v>
      </c>
      <c r="L100" s="35">
        <v>42093</v>
      </c>
      <c r="M100" s="34">
        <v>0</v>
      </c>
      <c r="N100" s="35">
        <v>45107</v>
      </c>
    </row>
    <row r="101" spans="1:14">
      <c r="A101" s="36">
        <v>21110</v>
      </c>
      <c r="B101" s="37" t="s">
        <v>1987</v>
      </c>
      <c r="C101" s="38">
        <v>11</v>
      </c>
      <c r="D101" s="59">
        <v>615</v>
      </c>
      <c r="E101" s="40">
        <v>0</v>
      </c>
      <c r="F101" s="41" t="s">
        <v>1972</v>
      </c>
      <c r="G101" s="31">
        <v>0</v>
      </c>
      <c r="H101" s="32">
        <v>142922</v>
      </c>
      <c r="I101" s="32">
        <v>142922</v>
      </c>
      <c r="J101" s="32">
        <v>142922</v>
      </c>
      <c r="K101" s="33">
        <v>142922</v>
      </c>
      <c r="L101" s="35">
        <v>142922</v>
      </c>
      <c r="M101" s="34">
        <v>0</v>
      </c>
      <c r="N101" s="42">
        <v>0</v>
      </c>
    </row>
    <row r="102" spans="1:14">
      <c r="A102" s="36">
        <v>21200</v>
      </c>
      <c r="B102" s="37" t="s">
        <v>1988</v>
      </c>
      <c r="C102" s="38">
        <v>11</v>
      </c>
      <c r="D102" s="59">
        <v>615</v>
      </c>
      <c r="E102" s="40">
        <v>0</v>
      </c>
      <c r="F102" s="41" t="s">
        <v>1972</v>
      </c>
      <c r="G102" s="31">
        <v>0</v>
      </c>
      <c r="H102" s="32">
        <v>37760</v>
      </c>
      <c r="I102" s="32">
        <v>37760</v>
      </c>
      <c r="J102" s="32">
        <v>37760</v>
      </c>
      <c r="K102" s="33">
        <v>37760</v>
      </c>
      <c r="L102" s="35">
        <v>37760</v>
      </c>
      <c r="M102" s="34">
        <v>0</v>
      </c>
      <c r="N102" s="42">
        <v>0</v>
      </c>
    </row>
    <row r="103" spans="1:14">
      <c r="A103" s="36">
        <v>21420</v>
      </c>
      <c r="B103" s="37" t="s">
        <v>1989</v>
      </c>
      <c r="C103" s="38">
        <v>11</v>
      </c>
      <c r="D103" s="59">
        <v>615</v>
      </c>
      <c r="E103" s="40">
        <v>0</v>
      </c>
      <c r="F103" s="41" t="s">
        <v>1972</v>
      </c>
      <c r="G103" s="31">
        <v>0</v>
      </c>
      <c r="H103" s="32">
        <v>75048</v>
      </c>
      <c r="I103" s="32">
        <v>75048</v>
      </c>
      <c r="J103" s="32">
        <v>75048</v>
      </c>
      <c r="K103" s="33">
        <v>75048</v>
      </c>
      <c r="L103" s="35">
        <v>75048</v>
      </c>
      <c r="M103" s="34">
        <v>0</v>
      </c>
      <c r="N103" s="42">
        <v>0</v>
      </c>
    </row>
    <row r="104" spans="1:14">
      <c r="A104" s="36">
        <v>22100</v>
      </c>
      <c r="B104" s="37" t="s">
        <v>1990</v>
      </c>
      <c r="C104" s="38">
        <v>11</v>
      </c>
      <c r="D104" s="59">
        <v>615</v>
      </c>
      <c r="E104" s="40">
        <v>0</v>
      </c>
      <c r="F104" s="41" t="s">
        <v>1972</v>
      </c>
      <c r="G104" s="31">
        <v>0</v>
      </c>
      <c r="H104" s="32">
        <v>633466</v>
      </c>
      <c r="I104" s="32">
        <v>633466</v>
      </c>
      <c r="J104" s="32">
        <v>633466</v>
      </c>
      <c r="K104" s="33">
        <v>633466</v>
      </c>
      <c r="L104" s="35">
        <v>633466</v>
      </c>
      <c r="M104" s="34">
        <v>0</v>
      </c>
      <c r="N104" s="42">
        <v>0</v>
      </c>
    </row>
    <row r="105" spans="1:14">
      <c r="A105" s="36">
        <v>23200</v>
      </c>
      <c r="B105" s="37" t="s">
        <v>1995</v>
      </c>
      <c r="C105" s="38">
        <v>11</v>
      </c>
      <c r="D105" s="59">
        <v>615</v>
      </c>
      <c r="E105" s="40">
        <v>0</v>
      </c>
      <c r="F105" s="41" t="s">
        <v>1972</v>
      </c>
      <c r="G105" s="31">
        <v>0</v>
      </c>
      <c r="H105" s="32">
        <v>103840</v>
      </c>
      <c r="I105" s="32">
        <v>103840</v>
      </c>
      <c r="J105" s="32">
        <v>103840</v>
      </c>
      <c r="K105" s="33">
        <v>103840</v>
      </c>
      <c r="L105" s="35">
        <v>103840</v>
      </c>
      <c r="M105" s="34">
        <v>0</v>
      </c>
      <c r="N105" s="42">
        <v>0</v>
      </c>
    </row>
    <row r="106" spans="1:14" ht="16.5">
      <c r="A106" s="49">
        <v>23360</v>
      </c>
      <c r="B106" s="43" t="s">
        <v>2054</v>
      </c>
      <c r="C106" s="50">
        <v>11</v>
      </c>
      <c r="D106" s="80">
        <v>615</v>
      </c>
      <c r="E106" s="52">
        <v>0</v>
      </c>
      <c r="F106" s="53" t="s">
        <v>1972</v>
      </c>
      <c r="G106" s="54">
        <v>0</v>
      </c>
      <c r="H106" s="55">
        <v>99120</v>
      </c>
      <c r="I106" s="55">
        <v>99120</v>
      </c>
      <c r="J106" s="55">
        <v>99120</v>
      </c>
      <c r="K106" s="60">
        <v>99120</v>
      </c>
      <c r="L106" s="58">
        <v>99120</v>
      </c>
      <c r="M106" s="56">
        <v>0</v>
      </c>
      <c r="N106" s="57">
        <v>0</v>
      </c>
    </row>
    <row r="107" spans="1:14" ht="16.5">
      <c r="A107" s="49">
        <v>24400</v>
      </c>
      <c r="B107" s="43" t="s">
        <v>2055</v>
      </c>
      <c r="C107" s="50">
        <v>11</v>
      </c>
      <c r="D107" s="80">
        <v>615</v>
      </c>
      <c r="E107" s="52">
        <v>0</v>
      </c>
      <c r="F107" s="53" t="s">
        <v>1972</v>
      </c>
      <c r="G107" s="54">
        <v>0</v>
      </c>
      <c r="H107" s="55">
        <v>23600</v>
      </c>
      <c r="I107" s="55">
        <v>23600</v>
      </c>
      <c r="J107" s="55">
        <v>23600</v>
      </c>
      <c r="K107" s="60">
        <v>23600</v>
      </c>
      <c r="L107" s="58">
        <v>23600</v>
      </c>
      <c r="M107" s="56">
        <v>0</v>
      </c>
      <c r="N107" s="57">
        <v>0</v>
      </c>
    </row>
    <row r="108" spans="1:14">
      <c r="A108" s="36">
        <v>24500</v>
      </c>
      <c r="B108" s="37" t="s">
        <v>2056</v>
      </c>
      <c r="C108" s="38">
        <v>11</v>
      </c>
      <c r="D108" s="59">
        <v>605</v>
      </c>
      <c r="E108" s="40">
        <v>0</v>
      </c>
      <c r="F108" s="41" t="s">
        <v>1972</v>
      </c>
      <c r="G108" s="31">
        <v>0</v>
      </c>
      <c r="H108" s="32">
        <v>14575950</v>
      </c>
      <c r="I108" s="31">
        <v>0</v>
      </c>
      <c r="J108" s="31">
        <v>0</v>
      </c>
      <c r="K108" s="34">
        <v>0</v>
      </c>
      <c r="L108" s="42">
        <v>0</v>
      </c>
      <c r="M108" s="34">
        <v>0</v>
      </c>
      <c r="N108" s="35">
        <v>14575950</v>
      </c>
    </row>
    <row r="109" spans="1:14">
      <c r="A109" s="36">
        <v>24500</v>
      </c>
      <c r="B109" s="37" t="s">
        <v>2056</v>
      </c>
      <c r="C109" s="38">
        <v>11</v>
      </c>
      <c r="D109" s="59">
        <v>615</v>
      </c>
      <c r="E109" s="40">
        <v>0</v>
      </c>
      <c r="F109" s="41" t="s">
        <v>1972</v>
      </c>
      <c r="G109" s="31">
        <v>0</v>
      </c>
      <c r="H109" s="32">
        <v>1965905</v>
      </c>
      <c r="I109" s="32">
        <v>1965905</v>
      </c>
      <c r="J109" s="32">
        <v>1965905</v>
      </c>
      <c r="K109" s="33">
        <v>1965905</v>
      </c>
      <c r="L109" s="35">
        <v>1965905</v>
      </c>
      <c r="M109" s="34">
        <v>0</v>
      </c>
      <c r="N109" s="42">
        <v>0</v>
      </c>
    </row>
    <row r="110" spans="1:14">
      <c r="A110" s="36">
        <v>24710</v>
      </c>
      <c r="B110" s="37" t="s">
        <v>1997</v>
      </c>
      <c r="C110" s="38">
        <v>11</v>
      </c>
      <c r="D110" s="59">
        <v>605</v>
      </c>
      <c r="E110" s="40">
        <v>0</v>
      </c>
      <c r="F110" s="41" t="s">
        <v>1972</v>
      </c>
      <c r="G110" s="31">
        <v>0</v>
      </c>
      <c r="H110" s="32">
        <v>8055220</v>
      </c>
      <c r="I110" s="31">
        <v>0</v>
      </c>
      <c r="J110" s="31">
        <v>0</v>
      </c>
      <c r="K110" s="34">
        <v>0</v>
      </c>
      <c r="L110" s="42">
        <v>0</v>
      </c>
      <c r="M110" s="34">
        <v>0</v>
      </c>
      <c r="N110" s="35">
        <v>8055220</v>
      </c>
    </row>
    <row r="111" spans="1:14" ht="16.5">
      <c r="A111" s="49">
        <v>24710</v>
      </c>
      <c r="B111" s="43" t="s">
        <v>2057</v>
      </c>
      <c r="C111" s="50">
        <v>11</v>
      </c>
      <c r="D111" s="80">
        <v>615</v>
      </c>
      <c r="E111" s="52">
        <v>0</v>
      </c>
      <c r="F111" s="53" t="s">
        <v>1972</v>
      </c>
      <c r="G111" s="54">
        <v>0</v>
      </c>
      <c r="H111" s="55">
        <v>8076675</v>
      </c>
      <c r="I111" s="55">
        <v>8076675</v>
      </c>
      <c r="J111" s="55">
        <v>8076675</v>
      </c>
      <c r="K111" s="60">
        <v>8076675</v>
      </c>
      <c r="L111" s="58">
        <v>8076675</v>
      </c>
      <c r="M111" s="56">
        <v>0</v>
      </c>
      <c r="N111" s="57">
        <v>0</v>
      </c>
    </row>
    <row r="112" spans="1:14" ht="16.5">
      <c r="A112" s="49">
        <v>24710</v>
      </c>
      <c r="B112" s="43" t="s">
        <v>2057</v>
      </c>
      <c r="C112" s="50">
        <v>21</v>
      </c>
      <c r="D112" s="80">
        <v>172</v>
      </c>
      <c r="E112" s="52">
        <v>0</v>
      </c>
      <c r="F112" s="53" t="s">
        <v>1972</v>
      </c>
      <c r="G112" s="54">
        <v>0</v>
      </c>
      <c r="H112" s="55">
        <v>5526500</v>
      </c>
      <c r="I112" s="54">
        <v>0</v>
      </c>
      <c r="J112" s="54">
        <v>0</v>
      </c>
      <c r="K112" s="56">
        <v>0</v>
      </c>
      <c r="L112" s="57">
        <v>0</v>
      </c>
      <c r="M112" s="56">
        <v>0</v>
      </c>
      <c r="N112" s="58">
        <v>5526500</v>
      </c>
    </row>
    <row r="113" spans="1:14" ht="16.5">
      <c r="A113" s="49">
        <v>24720</v>
      </c>
      <c r="B113" s="43" t="s">
        <v>1998</v>
      </c>
      <c r="C113" s="50">
        <v>11</v>
      </c>
      <c r="D113" s="80">
        <v>615</v>
      </c>
      <c r="E113" s="52">
        <v>0</v>
      </c>
      <c r="F113" s="53" t="s">
        <v>1972</v>
      </c>
      <c r="G113" s="54">
        <v>0</v>
      </c>
      <c r="H113" s="55">
        <v>10890432</v>
      </c>
      <c r="I113" s="55">
        <v>10890432</v>
      </c>
      <c r="J113" s="55">
        <v>10890432</v>
      </c>
      <c r="K113" s="60">
        <v>10890432</v>
      </c>
      <c r="L113" s="58">
        <v>10890432</v>
      </c>
      <c r="M113" s="56">
        <v>0</v>
      </c>
      <c r="N113" s="57">
        <v>0</v>
      </c>
    </row>
    <row r="114" spans="1:14">
      <c r="A114" s="36">
        <v>25400</v>
      </c>
      <c r="B114" s="37" t="s">
        <v>2001</v>
      </c>
      <c r="C114" s="38">
        <v>11</v>
      </c>
      <c r="D114" s="59">
        <v>615</v>
      </c>
      <c r="E114" s="40">
        <v>0</v>
      </c>
      <c r="F114" s="41" t="s">
        <v>1972</v>
      </c>
      <c r="G114" s="31">
        <v>0</v>
      </c>
      <c r="H114" s="32">
        <v>14160</v>
      </c>
      <c r="I114" s="32">
        <v>14160</v>
      </c>
      <c r="J114" s="32">
        <v>14160</v>
      </c>
      <c r="K114" s="33">
        <v>14160</v>
      </c>
      <c r="L114" s="35">
        <v>14160</v>
      </c>
      <c r="M114" s="34">
        <v>0</v>
      </c>
      <c r="N114" s="42">
        <v>0</v>
      </c>
    </row>
    <row r="115" spans="1:14">
      <c r="A115" s="36">
        <v>25500</v>
      </c>
      <c r="B115" s="37" t="s">
        <v>2058</v>
      </c>
      <c r="C115" s="38">
        <v>11</v>
      </c>
      <c r="D115" s="59">
        <v>616</v>
      </c>
      <c r="E115" s="40">
        <v>0</v>
      </c>
      <c r="F115" s="41" t="s">
        <v>1972</v>
      </c>
      <c r="G115" s="31">
        <v>0</v>
      </c>
      <c r="H115" s="32">
        <v>500000</v>
      </c>
      <c r="I115" s="32">
        <v>500000</v>
      </c>
      <c r="J115" s="32">
        <v>500000</v>
      </c>
      <c r="K115" s="33">
        <v>500000</v>
      </c>
      <c r="L115" s="35">
        <v>500000</v>
      </c>
      <c r="M115" s="34">
        <v>0</v>
      </c>
      <c r="N115" s="42">
        <v>0</v>
      </c>
    </row>
    <row r="116" spans="1:14">
      <c r="A116" s="36">
        <v>25600</v>
      </c>
      <c r="B116" s="37" t="s">
        <v>2002</v>
      </c>
      <c r="C116" s="38">
        <v>11</v>
      </c>
      <c r="D116" s="59">
        <v>615</v>
      </c>
      <c r="E116" s="40">
        <v>0</v>
      </c>
      <c r="F116" s="41" t="s">
        <v>1972</v>
      </c>
      <c r="G116" s="31">
        <v>0</v>
      </c>
      <c r="H116" s="32">
        <v>144432</v>
      </c>
      <c r="I116" s="32">
        <v>144432</v>
      </c>
      <c r="J116" s="32">
        <v>144432</v>
      </c>
      <c r="K116" s="33">
        <v>144432</v>
      </c>
      <c r="L116" s="35">
        <v>144432</v>
      </c>
      <c r="M116" s="34">
        <v>0</v>
      </c>
      <c r="N116" s="42">
        <v>0</v>
      </c>
    </row>
    <row r="117" spans="1:14">
      <c r="A117" s="36">
        <v>25700</v>
      </c>
      <c r="B117" s="37" t="s">
        <v>2003</v>
      </c>
      <c r="C117" s="38">
        <v>11</v>
      </c>
      <c r="D117" s="59">
        <v>615</v>
      </c>
      <c r="E117" s="40">
        <v>0</v>
      </c>
      <c r="F117" s="41" t="s">
        <v>1972</v>
      </c>
      <c r="G117" s="31">
        <v>0</v>
      </c>
      <c r="H117" s="32">
        <v>143960</v>
      </c>
      <c r="I117" s="32">
        <v>143960</v>
      </c>
      <c r="J117" s="32">
        <v>143960</v>
      </c>
      <c r="K117" s="33">
        <v>143960</v>
      </c>
      <c r="L117" s="35">
        <v>143960</v>
      </c>
      <c r="M117" s="34">
        <v>0</v>
      </c>
      <c r="N117" s="42">
        <v>0</v>
      </c>
    </row>
    <row r="118" spans="1:14">
      <c r="A118" s="36">
        <v>26110</v>
      </c>
      <c r="B118" s="37" t="s">
        <v>2004</v>
      </c>
      <c r="C118" s="38">
        <v>11</v>
      </c>
      <c r="D118" s="59">
        <v>615</v>
      </c>
      <c r="E118" s="40">
        <v>0</v>
      </c>
      <c r="F118" s="41" t="s">
        <v>1972</v>
      </c>
      <c r="G118" s="31">
        <v>0</v>
      </c>
      <c r="H118" s="32">
        <v>66080</v>
      </c>
      <c r="I118" s="32">
        <v>66080</v>
      </c>
      <c r="J118" s="32">
        <v>66080</v>
      </c>
      <c r="K118" s="33">
        <v>66080</v>
      </c>
      <c r="L118" s="35">
        <v>66080</v>
      </c>
      <c r="M118" s="34">
        <v>0</v>
      </c>
      <c r="N118" s="42">
        <v>0</v>
      </c>
    </row>
    <row r="119" spans="1:14">
      <c r="A119" s="36">
        <v>26210</v>
      </c>
      <c r="B119" s="37" t="s">
        <v>2005</v>
      </c>
      <c r="C119" s="38">
        <v>11</v>
      </c>
      <c r="D119" s="59">
        <v>615</v>
      </c>
      <c r="E119" s="40">
        <v>0</v>
      </c>
      <c r="F119" s="41" t="s">
        <v>1972</v>
      </c>
      <c r="G119" s="31">
        <v>0</v>
      </c>
      <c r="H119" s="32">
        <v>507540</v>
      </c>
      <c r="I119" s="32">
        <v>507540</v>
      </c>
      <c r="J119" s="32">
        <v>507540</v>
      </c>
      <c r="K119" s="33">
        <v>507540</v>
      </c>
      <c r="L119" s="35">
        <v>507540</v>
      </c>
      <c r="M119" s="34">
        <v>0</v>
      </c>
      <c r="N119" s="42">
        <v>0</v>
      </c>
    </row>
    <row r="120" spans="1:14">
      <c r="A120" s="36">
        <v>27210</v>
      </c>
      <c r="B120" s="37" t="s">
        <v>2059</v>
      </c>
      <c r="C120" s="38">
        <v>11</v>
      </c>
      <c r="D120" s="59">
        <v>615</v>
      </c>
      <c r="E120" s="40">
        <v>0</v>
      </c>
      <c r="F120" s="41" t="s">
        <v>1972</v>
      </c>
      <c r="G120" s="31">
        <v>0</v>
      </c>
      <c r="H120" s="32">
        <v>11800</v>
      </c>
      <c r="I120" s="32">
        <v>11800</v>
      </c>
      <c r="J120" s="32">
        <v>11800</v>
      </c>
      <c r="K120" s="33">
        <v>11800</v>
      </c>
      <c r="L120" s="35">
        <v>11800</v>
      </c>
      <c r="M120" s="34">
        <v>0</v>
      </c>
      <c r="N120" s="42">
        <v>0</v>
      </c>
    </row>
    <row r="121" spans="1:14">
      <c r="A121" s="36">
        <v>31110</v>
      </c>
      <c r="B121" s="37" t="s">
        <v>2008</v>
      </c>
      <c r="C121" s="38">
        <v>11</v>
      </c>
      <c r="D121" s="59">
        <v>615</v>
      </c>
      <c r="E121" s="40">
        <v>0</v>
      </c>
      <c r="F121" s="41" t="s">
        <v>1972</v>
      </c>
      <c r="G121" s="31">
        <v>0</v>
      </c>
      <c r="H121" s="32">
        <v>43660</v>
      </c>
      <c r="I121" s="32">
        <v>43660</v>
      </c>
      <c r="J121" s="32">
        <v>43660</v>
      </c>
      <c r="K121" s="33">
        <v>43660</v>
      </c>
      <c r="L121" s="35">
        <v>43660</v>
      </c>
      <c r="M121" s="34">
        <v>0</v>
      </c>
      <c r="N121" s="42">
        <v>0</v>
      </c>
    </row>
    <row r="122" spans="1:14">
      <c r="A122" s="36">
        <v>33100</v>
      </c>
      <c r="B122" s="37" t="s">
        <v>2011</v>
      </c>
      <c r="C122" s="38">
        <v>11</v>
      </c>
      <c r="D122" s="59">
        <v>615</v>
      </c>
      <c r="E122" s="40">
        <v>0</v>
      </c>
      <c r="F122" s="41" t="s">
        <v>1972</v>
      </c>
      <c r="G122" s="31">
        <v>0</v>
      </c>
      <c r="H122" s="32">
        <v>223527</v>
      </c>
      <c r="I122" s="32">
        <v>223527</v>
      </c>
      <c r="J122" s="32">
        <v>223527</v>
      </c>
      <c r="K122" s="33">
        <v>223527</v>
      </c>
      <c r="L122" s="35">
        <v>223527</v>
      </c>
      <c r="M122" s="34">
        <v>0</v>
      </c>
      <c r="N122" s="42">
        <v>0</v>
      </c>
    </row>
    <row r="123" spans="1:14">
      <c r="A123" s="36">
        <v>33700</v>
      </c>
      <c r="B123" s="37" t="s">
        <v>2013</v>
      </c>
      <c r="C123" s="38">
        <v>11</v>
      </c>
      <c r="D123" s="59">
        <v>615</v>
      </c>
      <c r="E123" s="40">
        <v>0</v>
      </c>
      <c r="F123" s="41" t="s">
        <v>1972</v>
      </c>
      <c r="G123" s="31">
        <v>0</v>
      </c>
      <c r="H123" s="32">
        <v>58268</v>
      </c>
      <c r="I123" s="32">
        <v>58268</v>
      </c>
      <c r="J123" s="32">
        <v>58268</v>
      </c>
      <c r="K123" s="33">
        <v>58268</v>
      </c>
      <c r="L123" s="35">
        <v>58268</v>
      </c>
      <c r="M123" s="34">
        <v>0</v>
      </c>
      <c r="N123" s="42">
        <v>0</v>
      </c>
    </row>
    <row r="124" spans="1:14">
      <c r="A124" s="36">
        <v>35610</v>
      </c>
      <c r="B124" s="122" t="s">
        <v>2017</v>
      </c>
      <c r="C124" s="122"/>
      <c r="D124" s="36">
        <v>11</v>
      </c>
      <c r="E124" s="59">
        <v>615</v>
      </c>
      <c r="F124" s="40">
        <v>0</v>
      </c>
      <c r="G124" s="41" t="s">
        <v>1972</v>
      </c>
      <c r="H124" s="31">
        <v>0</v>
      </c>
      <c r="I124" s="32">
        <v>70800</v>
      </c>
      <c r="J124" s="32">
        <v>70800</v>
      </c>
      <c r="K124" s="33">
        <v>70800</v>
      </c>
      <c r="L124" s="33">
        <v>70800</v>
      </c>
      <c r="M124" s="35">
        <v>70800</v>
      </c>
      <c r="N124" s="42">
        <v>0</v>
      </c>
    </row>
    <row r="125" spans="1:14">
      <c r="A125" s="36">
        <v>35620</v>
      </c>
      <c r="B125" s="122" t="s">
        <v>2018</v>
      </c>
      <c r="C125" s="122"/>
      <c r="D125" s="36">
        <v>11</v>
      </c>
      <c r="E125" s="59">
        <v>615</v>
      </c>
      <c r="F125" s="40">
        <v>0</v>
      </c>
      <c r="G125" s="41" t="s">
        <v>1972</v>
      </c>
      <c r="H125" s="31">
        <v>0</v>
      </c>
      <c r="I125" s="32">
        <v>89680</v>
      </c>
      <c r="J125" s="32">
        <v>89680</v>
      </c>
      <c r="K125" s="33">
        <v>89680</v>
      </c>
      <c r="L125" s="33">
        <v>89680</v>
      </c>
      <c r="M125" s="35">
        <v>89680</v>
      </c>
      <c r="N125" s="42">
        <v>0</v>
      </c>
    </row>
    <row r="126" spans="1:14">
      <c r="A126" s="36">
        <v>39100</v>
      </c>
      <c r="B126" s="122" t="s">
        <v>2026</v>
      </c>
      <c r="C126" s="122"/>
      <c r="D126" s="36">
        <v>11</v>
      </c>
      <c r="E126" s="59">
        <v>615</v>
      </c>
      <c r="F126" s="40">
        <v>0</v>
      </c>
      <c r="G126" s="41" t="s">
        <v>1972</v>
      </c>
      <c r="H126" s="31">
        <v>0</v>
      </c>
      <c r="I126" s="32">
        <v>22656</v>
      </c>
      <c r="J126" s="32">
        <v>22656</v>
      </c>
      <c r="K126" s="33">
        <v>22656</v>
      </c>
      <c r="L126" s="33">
        <v>22656</v>
      </c>
      <c r="M126" s="35">
        <v>22656</v>
      </c>
      <c r="N126" s="42">
        <v>0</v>
      </c>
    </row>
    <row r="127" spans="1:14">
      <c r="A127" s="36">
        <v>39600</v>
      </c>
      <c r="B127" s="122" t="s">
        <v>2031</v>
      </c>
      <c r="C127" s="122"/>
      <c r="D127" s="36">
        <v>11</v>
      </c>
      <c r="E127" s="59">
        <v>615</v>
      </c>
      <c r="F127" s="40">
        <v>0</v>
      </c>
      <c r="G127" s="41" t="s">
        <v>1972</v>
      </c>
      <c r="H127" s="31">
        <v>0</v>
      </c>
      <c r="I127" s="32">
        <v>2360</v>
      </c>
      <c r="J127" s="32">
        <v>2360</v>
      </c>
      <c r="K127" s="33">
        <v>2360</v>
      </c>
      <c r="L127" s="33">
        <v>2360</v>
      </c>
      <c r="M127" s="35">
        <v>2360</v>
      </c>
      <c r="N127" s="42">
        <v>0</v>
      </c>
    </row>
    <row r="128" spans="1:14">
      <c r="A128" s="36">
        <v>42110</v>
      </c>
      <c r="B128" s="122" t="s">
        <v>2060</v>
      </c>
      <c r="C128" s="122"/>
      <c r="D128" s="36">
        <v>11</v>
      </c>
      <c r="E128" s="59">
        <v>615</v>
      </c>
      <c r="F128" s="40">
        <v>0</v>
      </c>
      <c r="G128" s="41" t="s">
        <v>1972</v>
      </c>
      <c r="H128" s="31">
        <v>0</v>
      </c>
      <c r="I128" s="32">
        <v>7917</v>
      </c>
      <c r="J128" s="32">
        <v>7917</v>
      </c>
      <c r="K128" s="33">
        <v>7917</v>
      </c>
      <c r="L128" s="33">
        <v>7917</v>
      </c>
      <c r="M128" s="35">
        <v>7917</v>
      </c>
      <c r="N128" s="42">
        <v>0</v>
      </c>
    </row>
    <row r="129" spans="1:14">
      <c r="A129" s="36">
        <v>42120</v>
      </c>
      <c r="B129" s="122" t="s">
        <v>2032</v>
      </c>
      <c r="C129" s="122"/>
      <c r="D129" s="36">
        <v>11</v>
      </c>
      <c r="E129" s="59">
        <v>615</v>
      </c>
      <c r="F129" s="40">
        <v>0</v>
      </c>
      <c r="G129" s="41" t="s">
        <v>1972</v>
      </c>
      <c r="H129" s="31">
        <v>0</v>
      </c>
      <c r="I129" s="32">
        <v>34952</v>
      </c>
      <c r="J129" s="32">
        <v>34952</v>
      </c>
      <c r="K129" s="33">
        <v>34952</v>
      </c>
      <c r="L129" s="33">
        <v>34952</v>
      </c>
      <c r="M129" s="35">
        <v>34952</v>
      </c>
      <c r="N129" s="42">
        <v>0</v>
      </c>
    </row>
    <row r="130" spans="1:14">
      <c r="A130" s="36">
        <v>45100</v>
      </c>
      <c r="B130" s="122" t="s">
        <v>2061</v>
      </c>
      <c r="C130" s="122"/>
      <c r="D130" s="36">
        <v>11</v>
      </c>
      <c r="E130" s="59">
        <v>615</v>
      </c>
      <c r="F130" s="40">
        <v>0</v>
      </c>
      <c r="G130" s="41" t="s">
        <v>1972</v>
      </c>
      <c r="H130" s="31">
        <v>0</v>
      </c>
      <c r="I130" s="32">
        <v>9440</v>
      </c>
      <c r="J130" s="32">
        <v>9440</v>
      </c>
      <c r="K130" s="33">
        <v>9440</v>
      </c>
      <c r="L130" s="33">
        <v>9440</v>
      </c>
      <c r="M130" s="35">
        <v>9440</v>
      </c>
      <c r="N130" s="42">
        <v>0</v>
      </c>
    </row>
    <row r="131" spans="1:14">
      <c r="A131" s="36">
        <v>51220</v>
      </c>
      <c r="B131" s="122" t="s">
        <v>2062</v>
      </c>
      <c r="C131" s="122"/>
      <c r="D131" s="36">
        <v>11</v>
      </c>
      <c r="E131" s="39">
        <v>1</v>
      </c>
      <c r="F131" s="40">
        <v>0</v>
      </c>
      <c r="G131" s="41" t="s">
        <v>1972</v>
      </c>
      <c r="H131" s="31">
        <v>0</v>
      </c>
      <c r="I131" s="32">
        <v>350000</v>
      </c>
      <c r="J131" s="32">
        <v>350000</v>
      </c>
      <c r="K131" s="33">
        <v>350000</v>
      </c>
      <c r="L131" s="33">
        <v>350000</v>
      </c>
      <c r="M131" s="35">
        <v>87500</v>
      </c>
      <c r="N131" s="42">
        <v>0</v>
      </c>
    </row>
    <row r="132" spans="1:14">
      <c r="A132" s="36">
        <v>51220</v>
      </c>
      <c r="B132" s="122" t="s">
        <v>2062</v>
      </c>
      <c r="C132" s="122"/>
      <c r="D132" s="36">
        <v>21</v>
      </c>
      <c r="E132" s="59">
        <v>172</v>
      </c>
      <c r="F132" s="40">
        <v>0</v>
      </c>
      <c r="G132" s="41" t="s">
        <v>1972</v>
      </c>
      <c r="H132" s="31">
        <v>0</v>
      </c>
      <c r="I132" s="32">
        <v>40000000</v>
      </c>
      <c r="J132" s="32">
        <v>40000000</v>
      </c>
      <c r="K132" s="33">
        <v>40000000</v>
      </c>
      <c r="L132" s="33">
        <v>40000000</v>
      </c>
      <c r="M132" s="35">
        <v>38142427</v>
      </c>
      <c r="N132" s="42">
        <v>0</v>
      </c>
    </row>
    <row r="133" spans="1:14">
      <c r="A133" s="36">
        <v>51230</v>
      </c>
      <c r="B133" s="122" t="s">
        <v>2036</v>
      </c>
      <c r="C133" s="122"/>
      <c r="D133" s="36">
        <v>11</v>
      </c>
      <c r="E133" s="39">
        <v>1</v>
      </c>
      <c r="F133" s="40">
        <v>0</v>
      </c>
      <c r="G133" s="41" t="s">
        <v>1972</v>
      </c>
      <c r="H133" s="31">
        <v>0</v>
      </c>
      <c r="I133" s="32">
        <v>26000000</v>
      </c>
      <c r="J133" s="32">
        <v>26000000</v>
      </c>
      <c r="K133" s="33">
        <v>26000000</v>
      </c>
      <c r="L133" s="33">
        <v>26000000</v>
      </c>
      <c r="M133" s="35">
        <v>26000000</v>
      </c>
      <c r="N133" s="42">
        <v>0</v>
      </c>
    </row>
    <row r="134" spans="1:14">
      <c r="A134" s="36">
        <v>51230</v>
      </c>
      <c r="B134" s="122" t="s">
        <v>2036</v>
      </c>
      <c r="C134" s="122"/>
      <c r="D134" s="36">
        <v>13</v>
      </c>
      <c r="E134" s="59">
        <v>224</v>
      </c>
      <c r="F134" s="40">
        <v>0</v>
      </c>
      <c r="G134" s="41" t="s">
        <v>1972</v>
      </c>
      <c r="H134" s="31">
        <v>0</v>
      </c>
      <c r="I134" s="32">
        <v>24500000</v>
      </c>
      <c r="J134" s="32">
        <v>16671586.16</v>
      </c>
      <c r="K134" s="33">
        <v>16671586.16</v>
      </c>
      <c r="L134" s="33">
        <v>16671586.16</v>
      </c>
      <c r="M134" s="35">
        <v>2040000</v>
      </c>
      <c r="N134" s="35">
        <v>7828413.8399999999</v>
      </c>
    </row>
    <row r="135" spans="1:14">
      <c r="A135" s="36">
        <v>51230</v>
      </c>
      <c r="B135" s="122" t="s">
        <v>2036</v>
      </c>
      <c r="C135" s="122"/>
      <c r="D135" s="36">
        <v>21</v>
      </c>
      <c r="E135" s="59">
        <v>172</v>
      </c>
      <c r="F135" s="40">
        <v>0</v>
      </c>
      <c r="G135" s="41" t="s">
        <v>1972</v>
      </c>
      <c r="H135" s="31">
        <v>0</v>
      </c>
      <c r="I135" s="32">
        <v>80000000</v>
      </c>
      <c r="J135" s="32">
        <v>79928373.329999998</v>
      </c>
      <c r="K135" s="33">
        <v>79928373.329999998</v>
      </c>
      <c r="L135" s="33">
        <v>79928373.329999998</v>
      </c>
      <c r="M135" s="35">
        <v>79928373.329999998</v>
      </c>
      <c r="N135" s="35">
        <v>71626.67</v>
      </c>
    </row>
    <row r="136" spans="1:14">
      <c r="A136" s="36">
        <v>54110</v>
      </c>
      <c r="B136" s="122" t="s">
        <v>2063</v>
      </c>
      <c r="C136" s="122"/>
      <c r="D136" s="36">
        <v>11</v>
      </c>
      <c r="E136" s="59">
        <v>605</v>
      </c>
      <c r="F136" s="40">
        <v>0</v>
      </c>
      <c r="G136" s="41" t="s">
        <v>1972</v>
      </c>
      <c r="H136" s="31">
        <v>0</v>
      </c>
      <c r="I136" s="32">
        <v>8068830</v>
      </c>
      <c r="J136" s="31">
        <v>0</v>
      </c>
      <c r="K136" s="34">
        <v>0</v>
      </c>
      <c r="L136" s="34">
        <v>0</v>
      </c>
      <c r="M136" s="42">
        <v>0</v>
      </c>
      <c r="N136" s="35">
        <v>8068830</v>
      </c>
    </row>
    <row r="137" spans="1:14">
      <c r="A137" s="36">
        <v>54120</v>
      </c>
      <c r="B137" s="122" t="s">
        <v>2064</v>
      </c>
      <c r="C137" s="122"/>
      <c r="D137" s="36">
        <v>13</v>
      </c>
      <c r="E137" s="59">
        <v>224</v>
      </c>
      <c r="F137" s="40">
        <v>0</v>
      </c>
      <c r="G137" s="41" t="s">
        <v>1972</v>
      </c>
      <c r="H137" s="31">
        <v>0</v>
      </c>
      <c r="I137" s="32">
        <v>5500000</v>
      </c>
      <c r="J137" s="32">
        <v>5500000</v>
      </c>
      <c r="K137" s="33">
        <v>5500000</v>
      </c>
      <c r="L137" s="33">
        <v>5500000</v>
      </c>
      <c r="M137" s="35">
        <v>5500000</v>
      </c>
      <c r="N137" s="42">
        <v>0</v>
      </c>
    </row>
    <row r="138" spans="1:14">
      <c r="A138" s="36">
        <v>62110</v>
      </c>
      <c r="B138" s="122" t="s">
        <v>2065</v>
      </c>
      <c r="C138" s="122"/>
      <c r="D138" s="36">
        <v>11</v>
      </c>
      <c r="E138" s="59">
        <v>605</v>
      </c>
      <c r="F138" s="40">
        <v>0</v>
      </c>
      <c r="G138" s="41" t="s">
        <v>1972</v>
      </c>
      <c r="H138" s="31">
        <v>0</v>
      </c>
      <c r="I138" s="32">
        <v>121200000</v>
      </c>
      <c r="J138" s="32">
        <v>80000000</v>
      </c>
      <c r="K138" s="33">
        <v>80000000</v>
      </c>
      <c r="L138" s="33">
        <v>80000000</v>
      </c>
      <c r="M138" s="35">
        <v>80000000</v>
      </c>
      <c r="N138" s="81">
        <v>41200000</v>
      </c>
    </row>
    <row r="139" spans="1:14">
      <c r="A139" s="125" t="s">
        <v>2066</v>
      </c>
      <c r="B139" s="125"/>
      <c r="C139" s="124" t="s">
        <v>2067</v>
      </c>
      <c r="D139" s="124"/>
      <c r="E139" s="124"/>
      <c r="F139" s="124"/>
      <c r="G139" s="124"/>
      <c r="H139" s="31">
        <v>0</v>
      </c>
      <c r="I139" s="32">
        <v>67100000</v>
      </c>
      <c r="J139" s="32">
        <v>24704000</v>
      </c>
      <c r="K139" s="33">
        <v>24704000</v>
      </c>
      <c r="L139" s="33">
        <v>24704000</v>
      </c>
      <c r="M139" s="35">
        <v>20704000</v>
      </c>
      <c r="N139" s="81">
        <v>42396000</v>
      </c>
    </row>
    <row r="140" spans="1:14">
      <c r="A140" s="36">
        <v>21110</v>
      </c>
      <c r="B140" s="122" t="s">
        <v>1987</v>
      </c>
      <c r="C140" s="122"/>
      <c r="D140" s="36">
        <v>11</v>
      </c>
      <c r="E140" s="59">
        <v>605</v>
      </c>
      <c r="F140" s="40">
        <v>0</v>
      </c>
      <c r="G140" s="41" t="s">
        <v>1972</v>
      </c>
      <c r="H140" s="31">
        <v>0</v>
      </c>
      <c r="I140" s="32">
        <v>40500</v>
      </c>
      <c r="J140" s="31">
        <v>0</v>
      </c>
      <c r="K140" s="34">
        <v>0</v>
      </c>
      <c r="L140" s="34">
        <v>0</v>
      </c>
      <c r="M140" s="42">
        <v>0</v>
      </c>
      <c r="N140" s="35">
        <v>40500</v>
      </c>
    </row>
    <row r="141" spans="1:14">
      <c r="A141" s="36">
        <v>22100</v>
      </c>
      <c r="B141" s="122" t="s">
        <v>1990</v>
      </c>
      <c r="C141" s="122"/>
      <c r="D141" s="36">
        <v>11</v>
      </c>
      <c r="E141" s="59">
        <v>605</v>
      </c>
      <c r="F141" s="40">
        <v>0</v>
      </c>
      <c r="G141" s="41" t="s">
        <v>1972</v>
      </c>
      <c r="H141" s="31">
        <v>0</v>
      </c>
      <c r="I141" s="32">
        <v>192000</v>
      </c>
      <c r="J141" s="31">
        <v>0</v>
      </c>
      <c r="K141" s="34">
        <v>0</v>
      </c>
      <c r="L141" s="34">
        <v>0</v>
      </c>
      <c r="M141" s="42">
        <v>0</v>
      </c>
      <c r="N141" s="35">
        <v>192000</v>
      </c>
    </row>
    <row r="142" spans="1:14" ht="66">
      <c r="A142" s="43" t="s">
        <v>2068</v>
      </c>
      <c r="B142" s="129" t="s">
        <v>2069</v>
      </c>
      <c r="C142" s="129"/>
      <c r="D142" s="43" t="s">
        <v>1978</v>
      </c>
      <c r="E142" s="44" t="s">
        <v>2070</v>
      </c>
      <c r="F142" s="44" t="s">
        <v>1980</v>
      </c>
      <c r="G142" s="44" t="s">
        <v>1981</v>
      </c>
      <c r="H142" s="82" t="s">
        <v>1982</v>
      </c>
      <c r="I142" s="46" t="s">
        <v>2071</v>
      </c>
      <c r="J142" s="82" t="s">
        <v>1982</v>
      </c>
      <c r="K142" s="82" t="s">
        <v>1982</v>
      </c>
      <c r="L142" s="82" t="s">
        <v>1982</v>
      </c>
      <c r="M142" s="48" t="s">
        <v>1982</v>
      </c>
      <c r="N142" s="83" t="s">
        <v>2071</v>
      </c>
    </row>
    <row r="143" spans="1:14">
      <c r="A143" s="49">
        <v>24500</v>
      </c>
      <c r="B143" s="129" t="s">
        <v>2072</v>
      </c>
      <c r="C143" s="129"/>
      <c r="D143" s="49">
        <v>11</v>
      </c>
      <c r="E143" s="80">
        <v>605</v>
      </c>
      <c r="F143" s="52">
        <v>0</v>
      </c>
      <c r="G143" s="53" t="s">
        <v>1972</v>
      </c>
      <c r="H143" s="54">
        <v>0</v>
      </c>
      <c r="I143" s="55">
        <v>400000</v>
      </c>
      <c r="J143" s="54">
        <v>0</v>
      </c>
      <c r="K143" s="56">
        <v>0</v>
      </c>
      <c r="L143" s="56">
        <v>0</v>
      </c>
      <c r="M143" s="57">
        <v>0</v>
      </c>
      <c r="N143" s="58">
        <v>400000</v>
      </c>
    </row>
    <row r="144" spans="1:14" ht="66">
      <c r="A144" s="43" t="s">
        <v>2073</v>
      </c>
      <c r="B144" s="129" t="s">
        <v>2074</v>
      </c>
      <c r="C144" s="129"/>
      <c r="D144" s="43" t="s">
        <v>1978</v>
      </c>
      <c r="E144" s="44" t="s">
        <v>2070</v>
      </c>
      <c r="F144" s="44" t="s">
        <v>1980</v>
      </c>
      <c r="G144" s="44" t="s">
        <v>1981</v>
      </c>
      <c r="H144" s="45" t="s">
        <v>1982</v>
      </c>
      <c r="I144" s="83" t="s">
        <v>2075</v>
      </c>
      <c r="J144" s="45" t="s">
        <v>1982</v>
      </c>
      <c r="K144" s="84" t="s">
        <v>1982</v>
      </c>
      <c r="L144" s="82" t="s">
        <v>1982</v>
      </c>
      <c r="M144" s="85" t="s">
        <v>1982</v>
      </c>
      <c r="N144" s="86" t="s">
        <v>2075</v>
      </c>
    </row>
    <row r="145" spans="1:14">
      <c r="A145" s="36">
        <v>25500</v>
      </c>
      <c r="B145" s="122" t="s">
        <v>2058</v>
      </c>
      <c r="C145" s="122"/>
      <c r="D145" s="36">
        <v>11</v>
      </c>
      <c r="E145" s="59">
        <v>605</v>
      </c>
      <c r="F145" s="40">
        <v>0</v>
      </c>
      <c r="G145" s="41" t="s">
        <v>1972</v>
      </c>
      <c r="H145" s="31">
        <v>0</v>
      </c>
      <c r="I145" s="32">
        <v>89000</v>
      </c>
      <c r="J145" s="31">
        <v>0</v>
      </c>
      <c r="K145" s="34">
        <v>0</v>
      </c>
      <c r="L145" s="34">
        <v>0</v>
      </c>
      <c r="M145" s="42">
        <v>0</v>
      </c>
      <c r="N145" s="35">
        <v>89000</v>
      </c>
    </row>
    <row r="146" spans="1:14">
      <c r="A146" s="36">
        <v>25600</v>
      </c>
      <c r="B146" s="122" t="s">
        <v>2002</v>
      </c>
      <c r="C146" s="122"/>
      <c r="D146" s="36">
        <v>11</v>
      </c>
      <c r="E146" s="59">
        <v>605</v>
      </c>
      <c r="F146" s="40">
        <v>0</v>
      </c>
      <c r="G146" s="41" t="s">
        <v>1972</v>
      </c>
      <c r="H146" s="31">
        <v>0</v>
      </c>
      <c r="I146" s="32">
        <v>1740800</v>
      </c>
      <c r="J146" s="31">
        <v>0</v>
      </c>
      <c r="K146" s="34">
        <v>0</v>
      </c>
      <c r="L146" s="34">
        <v>0</v>
      </c>
      <c r="M146" s="42">
        <v>0</v>
      </c>
      <c r="N146" s="35">
        <v>1740800</v>
      </c>
    </row>
    <row r="147" spans="1:14">
      <c r="A147" s="36">
        <v>25700</v>
      </c>
      <c r="B147" s="122" t="s">
        <v>2003</v>
      </c>
      <c r="C147" s="122"/>
      <c r="D147" s="36">
        <v>11</v>
      </c>
      <c r="E147" s="59">
        <v>605</v>
      </c>
      <c r="F147" s="40">
        <v>0</v>
      </c>
      <c r="G147" s="41" t="s">
        <v>1972</v>
      </c>
      <c r="H147" s="31">
        <v>0</v>
      </c>
      <c r="I147" s="32">
        <v>68700</v>
      </c>
      <c r="J147" s="31">
        <v>0</v>
      </c>
      <c r="K147" s="34">
        <v>0</v>
      </c>
      <c r="L147" s="34">
        <v>0</v>
      </c>
      <c r="M147" s="42">
        <v>0</v>
      </c>
      <c r="N147" s="35">
        <v>68700</v>
      </c>
    </row>
    <row r="148" spans="1:14">
      <c r="A148" s="36">
        <v>26210</v>
      </c>
      <c r="B148" s="122" t="s">
        <v>2005</v>
      </c>
      <c r="C148" s="122"/>
      <c r="D148" s="36">
        <v>11</v>
      </c>
      <c r="E148" s="59">
        <v>605</v>
      </c>
      <c r="F148" s="40">
        <v>0</v>
      </c>
      <c r="G148" s="41" t="s">
        <v>1972</v>
      </c>
      <c r="H148" s="31">
        <v>0</v>
      </c>
      <c r="I148" s="32">
        <v>322000</v>
      </c>
      <c r="J148" s="31">
        <v>0</v>
      </c>
      <c r="K148" s="34">
        <v>0</v>
      </c>
      <c r="L148" s="34">
        <v>0</v>
      </c>
      <c r="M148" s="42">
        <v>0</v>
      </c>
      <c r="N148" s="35">
        <v>322000</v>
      </c>
    </row>
    <row r="149" spans="1:14">
      <c r="A149" s="36">
        <v>31110</v>
      </c>
      <c r="B149" s="122" t="s">
        <v>2008</v>
      </c>
      <c r="C149" s="122"/>
      <c r="D149" s="36">
        <v>21</v>
      </c>
      <c r="E149" s="59">
        <v>171</v>
      </c>
      <c r="F149" s="40">
        <v>0</v>
      </c>
      <c r="G149" s="41" t="s">
        <v>1972</v>
      </c>
      <c r="H149" s="31">
        <v>0</v>
      </c>
      <c r="I149" s="32">
        <v>30000000</v>
      </c>
      <c r="J149" s="32">
        <v>24704000</v>
      </c>
      <c r="K149" s="33">
        <v>24704000</v>
      </c>
      <c r="L149" s="33">
        <v>24704000</v>
      </c>
      <c r="M149" s="35">
        <v>20704000</v>
      </c>
      <c r="N149" s="35">
        <v>5296000</v>
      </c>
    </row>
    <row r="150" spans="1:14">
      <c r="A150" s="36">
        <v>33100</v>
      </c>
      <c r="B150" s="122" t="s">
        <v>2011</v>
      </c>
      <c r="C150" s="122"/>
      <c r="D150" s="36">
        <v>11</v>
      </c>
      <c r="E150" s="59">
        <v>605</v>
      </c>
      <c r="F150" s="40">
        <v>0</v>
      </c>
      <c r="G150" s="41" t="s">
        <v>1972</v>
      </c>
      <c r="H150" s="31">
        <v>0</v>
      </c>
      <c r="I150" s="32">
        <v>287800</v>
      </c>
      <c r="J150" s="31">
        <v>0</v>
      </c>
      <c r="K150" s="34">
        <v>0</v>
      </c>
      <c r="L150" s="34">
        <v>0</v>
      </c>
      <c r="M150" s="42">
        <v>0</v>
      </c>
      <c r="N150" s="35">
        <v>287800</v>
      </c>
    </row>
    <row r="151" spans="1:14">
      <c r="A151" s="36">
        <v>35610</v>
      </c>
      <c r="B151" s="122" t="s">
        <v>2017</v>
      </c>
      <c r="C151" s="122"/>
      <c r="D151" s="36">
        <v>11</v>
      </c>
      <c r="E151" s="59">
        <v>605</v>
      </c>
      <c r="F151" s="40">
        <v>0</v>
      </c>
      <c r="G151" s="41" t="s">
        <v>1972</v>
      </c>
      <c r="H151" s="31">
        <v>0</v>
      </c>
      <c r="I151" s="32">
        <v>57000</v>
      </c>
      <c r="J151" s="31">
        <v>0</v>
      </c>
      <c r="K151" s="34">
        <v>0</v>
      </c>
      <c r="L151" s="34">
        <v>0</v>
      </c>
      <c r="M151" s="42">
        <v>0</v>
      </c>
      <c r="N151" s="35">
        <v>57000</v>
      </c>
    </row>
    <row r="152" spans="1:14">
      <c r="A152" s="36">
        <v>35620</v>
      </c>
      <c r="B152" s="122" t="s">
        <v>2018</v>
      </c>
      <c r="C152" s="122"/>
      <c r="D152" s="36">
        <v>11</v>
      </c>
      <c r="E152" s="59">
        <v>605</v>
      </c>
      <c r="F152" s="40">
        <v>0</v>
      </c>
      <c r="G152" s="41" t="s">
        <v>1972</v>
      </c>
      <c r="H152" s="31">
        <v>0</v>
      </c>
      <c r="I152" s="32">
        <v>50000</v>
      </c>
      <c r="J152" s="31">
        <v>0</v>
      </c>
      <c r="K152" s="34">
        <v>0</v>
      </c>
      <c r="L152" s="34">
        <v>0</v>
      </c>
      <c r="M152" s="42">
        <v>0</v>
      </c>
      <c r="N152" s="35">
        <v>50000</v>
      </c>
    </row>
    <row r="153" spans="1:14">
      <c r="A153" s="36">
        <v>39100</v>
      </c>
      <c r="B153" s="122" t="s">
        <v>2026</v>
      </c>
      <c r="C153" s="122"/>
      <c r="D153" s="36">
        <v>11</v>
      </c>
      <c r="E153" s="59">
        <v>605</v>
      </c>
      <c r="F153" s="40">
        <v>0</v>
      </c>
      <c r="G153" s="41" t="s">
        <v>1972</v>
      </c>
      <c r="H153" s="31">
        <v>0</v>
      </c>
      <c r="I153" s="32">
        <v>68200</v>
      </c>
      <c r="J153" s="31">
        <v>0</v>
      </c>
      <c r="K153" s="34">
        <v>0</v>
      </c>
      <c r="L153" s="34">
        <v>0</v>
      </c>
      <c r="M153" s="42">
        <v>0</v>
      </c>
      <c r="N153" s="35">
        <v>68200</v>
      </c>
    </row>
    <row r="154" spans="1:14">
      <c r="A154" s="36">
        <v>54110</v>
      </c>
      <c r="B154" s="122" t="s">
        <v>2063</v>
      </c>
      <c r="C154" s="122"/>
      <c r="D154" s="36">
        <v>11</v>
      </c>
      <c r="E154" s="59">
        <v>605</v>
      </c>
      <c r="F154" s="40">
        <v>0</v>
      </c>
      <c r="G154" s="41" t="s">
        <v>1972</v>
      </c>
      <c r="H154" s="31">
        <v>0</v>
      </c>
      <c r="I154" s="32">
        <v>15694000</v>
      </c>
      <c r="J154" s="31">
        <v>0</v>
      </c>
      <c r="K154" s="34">
        <v>0</v>
      </c>
      <c r="L154" s="34">
        <v>0</v>
      </c>
      <c r="M154" s="42">
        <v>0</v>
      </c>
      <c r="N154" s="81">
        <v>15694000</v>
      </c>
    </row>
    <row r="155" spans="1:14">
      <c r="A155" s="36">
        <v>62110</v>
      </c>
      <c r="B155" s="122" t="s">
        <v>2065</v>
      </c>
      <c r="C155" s="122"/>
      <c r="D155" s="36">
        <v>11</v>
      </c>
      <c r="E155" s="59">
        <v>605</v>
      </c>
      <c r="F155" s="40">
        <v>0</v>
      </c>
      <c r="G155" s="41" t="s">
        <v>1972</v>
      </c>
      <c r="H155" s="31">
        <v>0</v>
      </c>
      <c r="I155" s="32">
        <v>7500000</v>
      </c>
      <c r="J155" s="31">
        <v>0</v>
      </c>
      <c r="K155" s="34">
        <v>0</v>
      </c>
      <c r="L155" s="34">
        <v>0</v>
      </c>
      <c r="M155" s="42">
        <v>0</v>
      </c>
      <c r="N155" s="35">
        <v>7500000</v>
      </c>
    </row>
    <row r="156" spans="1:14">
      <c r="A156" s="130" t="s">
        <v>2076</v>
      </c>
      <c r="B156" s="131"/>
      <c r="C156" s="131"/>
      <c r="D156" s="131"/>
      <c r="E156" s="131"/>
      <c r="F156" s="131"/>
      <c r="G156" s="132">
        <v>0</v>
      </c>
      <c r="H156" s="132"/>
      <c r="I156" s="87">
        <v>763445709</v>
      </c>
      <c r="J156" s="87">
        <v>621704283.54999995</v>
      </c>
      <c r="K156" s="87">
        <v>621704283.54999995</v>
      </c>
      <c r="L156" s="88">
        <v>621704283.54999995</v>
      </c>
      <c r="M156" s="89">
        <v>600491982.12</v>
      </c>
      <c r="N156" s="90">
        <v>141743612.94999999</v>
      </c>
    </row>
  </sheetData>
  <mergeCells count="45">
    <mergeCell ref="A156:F156"/>
    <mergeCell ref="G156:H156"/>
    <mergeCell ref="B150:C150"/>
    <mergeCell ref="B151:C151"/>
    <mergeCell ref="B152:C152"/>
    <mergeCell ref="B153:C153"/>
    <mergeCell ref="B154:C154"/>
    <mergeCell ref="B155:C155"/>
    <mergeCell ref="B149:C149"/>
    <mergeCell ref="A139:B139"/>
    <mergeCell ref="C139:G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38:C138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26:C126"/>
    <mergeCell ref="A2:F2"/>
    <mergeCell ref="A3:F3"/>
    <mergeCell ref="A4:F4"/>
    <mergeCell ref="A5:F5"/>
    <mergeCell ref="A6:F6"/>
    <mergeCell ref="A68:B68"/>
    <mergeCell ref="C68:G68"/>
    <mergeCell ref="A78:F78"/>
    <mergeCell ref="E84:N84"/>
    <mergeCell ref="A90:D90"/>
    <mergeCell ref="B124:C124"/>
    <mergeCell ref="B125:C12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13"/>
  <sheetViews>
    <sheetView topLeftCell="C1" zoomScale="110" zoomScaleNormal="80" workbookViewId="0">
      <selection activeCell="E176" sqref="E176"/>
    </sheetView>
  </sheetViews>
  <sheetFormatPr baseColWidth="10" defaultColWidth="9.140625" defaultRowHeight="12.75"/>
  <cols>
    <col min="1" max="1" width="9.28515625" bestFit="1" customWidth="1"/>
    <col min="4" max="5" width="9.28515625" bestFit="1" customWidth="1"/>
    <col min="8" max="8" width="9.28515625" bestFit="1" customWidth="1"/>
    <col min="9" max="9" width="14" customWidth="1"/>
    <col min="10" max="10" width="13.42578125" customWidth="1"/>
    <col min="11" max="12" width="12.140625" customWidth="1"/>
    <col min="13" max="13" width="12" customWidth="1"/>
    <col min="14" max="14" width="12.28515625" customWidth="1"/>
    <col min="15" max="15" width="12" customWidth="1"/>
    <col min="16" max="16" width="11" bestFit="1" customWidth="1"/>
    <col min="17" max="17" width="11.7109375" customWidth="1"/>
    <col min="23" max="23" width="15" bestFit="1" customWidth="1"/>
  </cols>
  <sheetData>
    <row r="3" spans="1:23">
      <c r="A3" s="11" t="s">
        <v>1937</v>
      </c>
    </row>
    <row r="4" spans="1:23">
      <c r="A4" s="11" t="s">
        <v>1</v>
      </c>
    </row>
    <row r="5" spans="1:23">
      <c r="A5" s="12" t="s">
        <v>1943</v>
      </c>
    </row>
    <row r="6" spans="1:23">
      <c r="A6" s="12" t="s">
        <v>1926</v>
      </c>
    </row>
    <row r="8" spans="1:23">
      <c r="H8" s="12" t="s">
        <v>4</v>
      </c>
      <c r="I8" s="12" t="s">
        <v>1927</v>
      </c>
      <c r="K8" s="12" t="s">
        <v>1928</v>
      </c>
      <c r="P8" s="12" t="s">
        <v>7</v>
      </c>
    </row>
    <row r="9" spans="1:23">
      <c r="C9" s="13" t="s">
        <v>8</v>
      </c>
    </row>
    <row r="10" spans="1:23">
      <c r="I10" s="12" t="s">
        <v>9</v>
      </c>
      <c r="Q10" s="12" t="s">
        <v>1944</v>
      </c>
      <c r="W10" s="15" t="s">
        <v>1962</v>
      </c>
    </row>
    <row r="11" spans="1:23">
      <c r="A11" s="14" t="s">
        <v>30</v>
      </c>
      <c r="B11" s="7">
        <v>11</v>
      </c>
      <c r="C11" s="21" t="s">
        <v>1941</v>
      </c>
      <c r="D11" s="19"/>
      <c r="E11" s="19"/>
      <c r="I11" s="6">
        <v>0</v>
      </c>
      <c r="K11" s="5">
        <v>749741451</v>
      </c>
      <c r="L11" s="5">
        <v>621704283.54999995</v>
      </c>
      <c r="M11" s="5">
        <v>621704283.54999995</v>
      </c>
      <c r="N11" s="26">
        <v>621704283.54999995</v>
      </c>
      <c r="O11" s="5">
        <v>600491982.12</v>
      </c>
      <c r="P11" s="6">
        <v>0</v>
      </c>
      <c r="Q11" s="5">
        <v>128037167.45</v>
      </c>
      <c r="W11" s="27">
        <f>N11</f>
        <v>621704283.54999995</v>
      </c>
    </row>
    <row r="12" spans="1:23">
      <c r="A12" s="14" t="s">
        <v>38</v>
      </c>
      <c r="B12" s="14" t="s">
        <v>623</v>
      </c>
      <c r="C12" s="21" t="s">
        <v>1949</v>
      </c>
      <c r="D12" s="19"/>
      <c r="E12" s="19"/>
      <c r="H12" s="6">
        <v>0</v>
      </c>
      <c r="I12" s="5">
        <v>3738468</v>
      </c>
      <c r="J12" s="5">
        <v>3738464.22</v>
      </c>
      <c r="K12" s="5">
        <v>3738464.22</v>
      </c>
      <c r="L12" s="5">
        <v>3738464.22</v>
      </c>
      <c r="M12" s="5">
        <v>3738464.22</v>
      </c>
      <c r="N12" s="6">
        <v>0</v>
      </c>
      <c r="O12" s="6">
        <v>3.78</v>
      </c>
      <c r="W12" s="16">
        <f>L12</f>
        <v>3738464.22</v>
      </c>
    </row>
    <row r="13" spans="1:23">
      <c r="A13" s="14" t="s">
        <v>38</v>
      </c>
      <c r="B13" s="14" t="s">
        <v>743</v>
      </c>
      <c r="C13" s="21" t="s">
        <v>1952</v>
      </c>
      <c r="D13" s="19"/>
      <c r="E13" s="19"/>
      <c r="F13" s="19"/>
      <c r="H13" s="6">
        <v>0</v>
      </c>
      <c r="I13" s="5">
        <v>362202149</v>
      </c>
      <c r="J13" s="5">
        <v>276875604.66000003</v>
      </c>
      <c r="K13" s="5">
        <v>276875604.66000003</v>
      </c>
      <c r="L13" s="5">
        <v>276875604.66000003</v>
      </c>
      <c r="M13" s="5">
        <v>260123945.5</v>
      </c>
      <c r="N13" s="6">
        <v>0</v>
      </c>
      <c r="O13" s="5">
        <v>85326544.340000004</v>
      </c>
      <c r="W13" s="16">
        <f>L13</f>
        <v>276875604.66000003</v>
      </c>
    </row>
    <row r="14" spans="1:23">
      <c r="B14" s="12" t="s">
        <v>11</v>
      </c>
      <c r="D14" s="12" t="s">
        <v>12</v>
      </c>
      <c r="E14" s="12" t="s">
        <v>13</v>
      </c>
      <c r="F14" s="12" t="s">
        <v>14</v>
      </c>
      <c r="H14" s="12" t="s">
        <v>15</v>
      </c>
      <c r="I14" s="12" t="s">
        <v>16</v>
      </c>
      <c r="J14" s="12" t="s">
        <v>16</v>
      </c>
      <c r="K14" s="12" t="s">
        <v>18</v>
      </c>
      <c r="M14" s="12" t="s">
        <v>19</v>
      </c>
      <c r="N14" s="12" t="s">
        <v>20</v>
      </c>
      <c r="O14" s="12" t="s">
        <v>21</v>
      </c>
      <c r="P14" s="12" t="s">
        <v>22</v>
      </c>
      <c r="Q14" s="12" t="s">
        <v>23</v>
      </c>
      <c r="W14" s="15" t="str">
        <f>N14</f>
        <v>DEVENGADO</v>
      </c>
    </row>
    <row r="15" spans="1:23">
      <c r="B15" s="12" t="s">
        <v>24</v>
      </c>
      <c r="I15" s="12" t="s">
        <v>25</v>
      </c>
      <c r="J15" s="12" t="s">
        <v>26</v>
      </c>
      <c r="W15" s="15">
        <f>N15</f>
        <v>0</v>
      </c>
    </row>
    <row r="16" spans="1:23">
      <c r="A16" s="14" t="s">
        <v>27</v>
      </c>
      <c r="C16" s="14" t="s">
        <v>1940</v>
      </c>
      <c r="E16" s="14" t="s">
        <v>1937</v>
      </c>
      <c r="I16" s="6">
        <v>0</v>
      </c>
      <c r="K16" s="5">
        <v>749741451</v>
      </c>
      <c r="L16" s="5">
        <v>621704283.54999995</v>
      </c>
      <c r="M16" s="5">
        <v>621704283.54999995</v>
      </c>
      <c r="N16" s="5">
        <v>621704283.54999995</v>
      </c>
      <c r="O16" s="5">
        <v>600491982.12</v>
      </c>
      <c r="P16" s="6">
        <v>0</v>
      </c>
      <c r="Q16" s="5">
        <v>128037167.45</v>
      </c>
      <c r="W16" s="15">
        <f>N16</f>
        <v>621704283.54999995</v>
      </c>
    </row>
    <row r="17" spans="1:23">
      <c r="A17" s="14" t="s">
        <v>33</v>
      </c>
      <c r="B17" s="14" t="s">
        <v>34</v>
      </c>
      <c r="C17" s="14" t="s">
        <v>35</v>
      </c>
      <c r="I17" s="6">
        <v>0</v>
      </c>
      <c r="K17" s="5">
        <v>749741451</v>
      </c>
      <c r="L17" s="5">
        <v>621704283.54999995</v>
      </c>
      <c r="M17" s="5">
        <v>621704283.54999995</v>
      </c>
      <c r="N17" s="5">
        <v>621704283.54999995</v>
      </c>
      <c r="O17" s="5">
        <v>600491982.12</v>
      </c>
      <c r="P17" s="6">
        <v>0</v>
      </c>
      <c r="Q17" s="5">
        <v>128037167.45</v>
      </c>
      <c r="W17" s="15">
        <f>N17</f>
        <v>621704283.54999995</v>
      </c>
    </row>
    <row r="18" spans="1:23">
      <c r="A18" s="14" t="s">
        <v>36</v>
      </c>
      <c r="B18" s="7">
        <v>0</v>
      </c>
      <c r="C18" s="14" t="s">
        <v>35</v>
      </c>
      <c r="I18" s="6">
        <v>0</v>
      </c>
      <c r="K18" s="5">
        <v>749741451</v>
      </c>
      <c r="L18" s="5">
        <v>621704283.54999995</v>
      </c>
      <c r="M18" s="5">
        <v>621704283.54999995</v>
      </c>
      <c r="N18" s="5">
        <v>621704283.54999995</v>
      </c>
      <c r="O18" s="5">
        <v>600491982.12</v>
      </c>
      <c r="P18" s="6">
        <v>0</v>
      </c>
      <c r="Q18" s="5">
        <v>128037167.45</v>
      </c>
      <c r="W18" s="15">
        <f>N18</f>
        <v>621704283.54999995</v>
      </c>
    </row>
    <row r="19" spans="1:23">
      <c r="B19" s="14" t="s">
        <v>38</v>
      </c>
      <c r="C19" s="14" t="s">
        <v>39</v>
      </c>
      <c r="D19" s="14" t="s">
        <v>564</v>
      </c>
      <c r="I19" s="6">
        <v>0</v>
      </c>
      <c r="K19" s="5">
        <v>305293703</v>
      </c>
      <c r="L19" s="5">
        <v>304979088.91000003</v>
      </c>
      <c r="M19" s="5">
        <v>304979088.91000003</v>
      </c>
      <c r="N19" s="5">
        <v>304979088.91000003</v>
      </c>
      <c r="O19" s="5">
        <v>304518446.63999999</v>
      </c>
      <c r="P19" s="6">
        <v>0</v>
      </c>
      <c r="Q19" s="5">
        <v>314614.09000000003</v>
      </c>
      <c r="W19" s="15">
        <f>N19</f>
        <v>304979088.91000003</v>
      </c>
    </row>
    <row r="20" spans="1:23">
      <c r="A20" s="8">
        <v>11100</v>
      </c>
      <c r="C20" s="12" t="s">
        <v>41</v>
      </c>
      <c r="E20" s="8">
        <v>11</v>
      </c>
      <c r="F20" s="12" t="s">
        <v>39</v>
      </c>
      <c r="G20" s="12" t="s">
        <v>43</v>
      </c>
      <c r="H20" s="12" t="s">
        <v>44</v>
      </c>
      <c r="I20" s="6">
        <v>0</v>
      </c>
      <c r="K20" s="5">
        <v>5345732</v>
      </c>
      <c r="L20" s="5">
        <v>5345731.8600000003</v>
      </c>
      <c r="M20" s="5">
        <v>5345731.8600000003</v>
      </c>
      <c r="N20" s="5">
        <v>5345731.8600000003</v>
      </c>
      <c r="O20" s="5">
        <v>5345731.8600000003</v>
      </c>
      <c r="P20" s="6">
        <v>0</v>
      </c>
      <c r="Q20" s="6">
        <v>0.14000000000000001</v>
      </c>
      <c r="W20" s="15">
        <f>N20</f>
        <v>5345731.8600000003</v>
      </c>
    </row>
    <row r="21" spans="1:23">
      <c r="A21" s="8">
        <v>11510</v>
      </c>
      <c r="C21" s="12" t="s">
        <v>45</v>
      </c>
      <c r="E21" s="8">
        <v>11</v>
      </c>
      <c r="F21" s="12" t="s">
        <v>39</v>
      </c>
      <c r="G21" s="12" t="s">
        <v>43</v>
      </c>
      <c r="H21" s="12" t="s">
        <v>44</v>
      </c>
      <c r="I21" s="6">
        <v>0</v>
      </c>
      <c r="K21" s="5">
        <v>455790</v>
      </c>
      <c r="L21" s="5">
        <v>455789.55</v>
      </c>
      <c r="M21" s="5">
        <v>455789.55</v>
      </c>
      <c r="N21" s="5">
        <v>455789.55</v>
      </c>
      <c r="O21" s="5">
        <v>455789.55</v>
      </c>
      <c r="P21" s="6">
        <v>0</v>
      </c>
      <c r="Q21" s="6">
        <v>0.45</v>
      </c>
      <c r="W21" s="15">
        <f>N21</f>
        <v>455789.55</v>
      </c>
    </row>
    <row r="22" spans="1:23">
      <c r="A22" s="8">
        <v>11520</v>
      </c>
      <c r="C22" s="12" t="s">
        <v>49</v>
      </c>
      <c r="E22" s="8">
        <v>11</v>
      </c>
      <c r="F22" s="12" t="s">
        <v>39</v>
      </c>
      <c r="G22" s="12" t="s">
        <v>43</v>
      </c>
      <c r="H22" s="12" t="s">
        <v>44</v>
      </c>
      <c r="I22" s="6">
        <v>0</v>
      </c>
      <c r="K22" s="5">
        <v>326923</v>
      </c>
      <c r="L22" s="5">
        <v>326922.88</v>
      </c>
      <c r="M22" s="5">
        <v>326922.88</v>
      </c>
      <c r="N22" s="5">
        <v>326922.88</v>
      </c>
      <c r="O22" s="5">
        <v>326922.88</v>
      </c>
      <c r="P22" s="6">
        <v>0</v>
      </c>
      <c r="Q22" s="6">
        <v>0.12</v>
      </c>
      <c r="W22" s="15">
        <f>N22</f>
        <v>326922.88</v>
      </c>
    </row>
    <row r="23" spans="1:23">
      <c r="A23" s="8">
        <v>11600</v>
      </c>
      <c r="C23" s="12" t="s">
        <v>53</v>
      </c>
      <c r="E23" s="8">
        <v>11</v>
      </c>
      <c r="F23" s="12" t="s">
        <v>39</v>
      </c>
      <c r="G23" s="12" t="s">
        <v>43</v>
      </c>
      <c r="H23" s="12" t="s">
        <v>44</v>
      </c>
      <c r="I23" s="6">
        <v>0</v>
      </c>
      <c r="K23" s="5">
        <v>203618</v>
      </c>
      <c r="L23" s="5">
        <v>203618</v>
      </c>
      <c r="M23" s="5">
        <v>203618</v>
      </c>
      <c r="N23" s="5">
        <v>203618</v>
      </c>
      <c r="O23" s="5">
        <v>203618</v>
      </c>
      <c r="P23" s="6">
        <v>0</v>
      </c>
      <c r="Q23" s="6">
        <v>0</v>
      </c>
      <c r="W23" s="15">
        <f>N23</f>
        <v>203618</v>
      </c>
    </row>
    <row r="24" spans="1:23">
      <c r="A24" s="8">
        <v>11710</v>
      </c>
      <c r="C24" s="12" t="s">
        <v>57</v>
      </c>
      <c r="E24" s="8">
        <v>11</v>
      </c>
      <c r="F24" s="12" t="s">
        <v>39</v>
      </c>
      <c r="G24" s="12" t="s">
        <v>43</v>
      </c>
      <c r="H24" s="12" t="s">
        <v>44</v>
      </c>
      <c r="I24" s="6">
        <v>0</v>
      </c>
      <c r="K24" s="5">
        <v>760369</v>
      </c>
      <c r="L24" s="5">
        <v>760368.36</v>
      </c>
      <c r="M24" s="5">
        <v>760368.36</v>
      </c>
      <c r="N24" s="5">
        <v>760368.36</v>
      </c>
      <c r="O24" s="5">
        <v>760368.36</v>
      </c>
      <c r="P24" s="6">
        <v>0</v>
      </c>
      <c r="Q24" s="6">
        <v>0.64</v>
      </c>
      <c r="W24" s="15">
        <f>N24</f>
        <v>760368.36</v>
      </c>
    </row>
    <row r="25" spans="1:23">
      <c r="C25" s="12" t="s">
        <v>1895</v>
      </c>
      <c r="W25" s="15">
        <f>N25</f>
        <v>0</v>
      </c>
    </row>
    <row r="26" spans="1:23">
      <c r="C26" s="12" t="s">
        <v>1896</v>
      </c>
      <c r="W26" s="15">
        <f>N26</f>
        <v>0</v>
      </c>
    </row>
    <row r="27" spans="1:23">
      <c r="A27" s="8">
        <v>11750</v>
      </c>
      <c r="C27" s="12" t="s">
        <v>62</v>
      </c>
      <c r="E27" s="8">
        <v>11</v>
      </c>
      <c r="F27" s="12" t="s">
        <v>39</v>
      </c>
      <c r="G27" s="12" t="s">
        <v>43</v>
      </c>
      <c r="H27" s="12" t="s">
        <v>44</v>
      </c>
      <c r="I27" s="6">
        <v>0</v>
      </c>
      <c r="K27" s="5">
        <v>119388</v>
      </c>
      <c r="L27" s="5">
        <v>119387.18</v>
      </c>
      <c r="M27" s="5">
        <v>119387.18</v>
      </c>
      <c r="N27" s="5">
        <v>119387.18</v>
      </c>
      <c r="O27" s="5">
        <v>119387.18</v>
      </c>
      <c r="P27" s="6">
        <v>0</v>
      </c>
      <c r="Q27" s="6">
        <v>0.82</v>
      </c>
      <c r="W27" s="15">
        <f>N27</f>
        <v>119387.18</v>
      </c>
    </row>
    <row r="28" spans="1:23">
      <c r="A28" s="8">
        <v>12100</v>
      </c>
      <c r="C28" s="12" t="s">
        <v>41</v>
      </c>
      <c r="E28" s="8">
        <v>11</v>
      </c>
      <c r="F28" s="12" t="s">
        <v>39</v>
      </c>
      <c r="G28" s="12" t="s">
        <v>43</v>
      </c>
      <c r="H28" s="12" t="s">
        <v>44</v>
      </c>
      <c r="I28" s="6">
        <v>0</v>
      </c>
      <c r="K28" s="5">
        <v>19307219</v>
      </c>
      <c r="L28" s="5">
        <v>19307218.329999998</v>
      </c>
      <c r="M28" s="5">
        <v>19307218.329999998</v>
      </c>
      <c r="N28" s="5">
        <v>19307218.329999998</v>
      </c>
      <c r="O28" s="5">
        <v>19307218.329999998</v>
      </c>
      <c r="P28" s="6">
        <v>0</v>
      </c>
      <c r="Q28" s="6">
        <v>0.67</v>
      </c>
      <c r="W28" s="15">
        <f>N28</f>
        <v>19307218.329999998</v>
      </c>
    </row>
    <row r="29" spans="1:23">
      <c r="A29" s="8">
        <v>12410</v>
      </c>
      <c r="C29" s="12" t="s">
        <v>45</v>
      </c>
      <c r="E29" s="8">
        <v>11</v>
      </c>
      <c r="F29" s="12" t="s">
        <v>39</v>
      </c>
      <c r="G29" s="12" t="s">
        <v>43</v>
      </c>
      <c r="H29" s="12" t="s">
        <v>44</v>
      </c>
      <c r="I29" s="6">
        <v>0</v>
      </c>
      <c r="K29" s="5">
        <v>1623987</v>
      </c>
      <c r="L29" s="5">
        <v>1623986.08</v>
      </c>
      <c r="M29" s="5">
        <v>1623986.08</v>
      </c>
      <c r="N29" s="5">
        <v>1623986.08</v>
      </c>
      <c r="O29" s="5">
        <v>1623986.08</v>
      </c>
      <c r="P29" s="6">
        <v>0</v>
      </c>
      <c r="Q29" s="6">
        <v>0.92</v>
      </c>
      <c r="W29" s="15">
        <f>N29</f>
        <v>1623986.08</v>
      </c>
    </row>
    <row r="30" spans="1:23">
      <c r="A30" s="8">
        <v>12420</v>
      </c>
      <c r="C30" s="12" t="s">
        <v>49</v>
      </c>
      <c r="E30" s="8">
        <v>11</v>
      </c>
      <c r="F30" s="12" t="s">
        <v>39</v>
      </c>
      <c r="G30" s="12" t="s">
        <v>43</v>
      </c>
      <c r="H30" s="12" t="s">
        <v>44</v>
      </c>
      <c r="I30" s="6">
        <v>0</v>
      </c>
      <c r="K30" s="5">
        <v>707592</v>
      </c>
      <c r="L30" s="5">
        <v>707591.64</v>
      </c>
      <c r="M30" s="5">
        <v>707591.64</v>
      </c>
      <c r="N30" s="5">
        <v>707591.64</v>
      </c>
      <c r="O30" s="5">
        <v>707591.64</v>
      </c>
      <c r="P30" s="6">
        <v>0</v>
      </c>
      <c r="Q30" s="6">
        <v>0.36</v>
      </c>
      <c r="W30" s="15">
        <f>N30</f>
        <v>707591.64</v>
      </c>
    </row>
    <row r="31" spans="1:23">
      <c r="A31" s="8">
        <v>12550</v>
      </c>
      <c r="C31" s="12" t="s">
        <v>62</v>
      </c>
      <c r="E31" s="8">
        <v>11</v>
      </c>
      <c r="F31" s="12" t="s">
        <v>39</v>
      </c>
      <c r="G31" s="12" t="s">
        <v>43</v>
      </c>
      <c r="H31" s="12" t="s">
        <v>44</v>
      </c>
      <c r="I31" s="6">
        <v>0</v>
      </c>
      <c r="K31" s="5">
        <v>553362</v>
      </c>
      <c r="L31" s="5">
        <v>553361.56999999995</v>
      </c>
      <c r="M31" s="5">
        <v>553361.56999999995</v>
      </c>
      <c r="N31" s="5">
        <v>553361.56999999995</v>
      </c>
      <c r="O31" s="5">
        <v>553361.56999999995</v>
      </c>
      <c r="P31" s="6">
        <v>0</v>
      </c>
      <c r="Q31" s="6">
        <v>0.43</v>
      </c>
      <c r="W31" s="15">
        <f>N31</f>
        <v>553361.56999999995</v>
      </c>
    </row>
    <row r="32" spans="1:23">
      <c r="A32" s="8">
        <v>21110</v>
      </c>
      <c r="C32" s="12" t="s">
        <v>1908</v>
      </c>
      <c r="E32" s="8">
        <v>11</v>
      </c>
      <c r="F32" s="12" t="s">
        <v>39</v>
      </c>
      <c r="G32" s="12" t="s">
        <v>43</v>
      </c>
      <c r="H32" s="12" t="s">
        <v>44</v>
      </c>
      <c r="I32" s="6">
        <v>0</v>
      </c>
      <c r="K32" s="5">
        <v>43262</v>
      </c>
      <c r="L32" s="5">
        <v>43261.11</v>
      </c>
      <c r="M32" s="5">
        <v>43261.11</v>
      </c>
      <c r="N32" s="5">
        <v>43261.11</v>
      </c>
      <c r="O32" s="5">
        <v>43261.11</v>
      </c>
      <c r="P32" s="6">
        <v>0</v>
      </c>
      <c r="Q32" s="6">
        <v>0.89</v>
      </c>
      <c r="W32" s="15">
        <f>N32</f>
        <v>43261.11</v>
      </c>
    </row>
    <row r="33" spans="1:23">
      <c r="A33" s="8">
        <v>22100</v>
      </c>
      <c r="C33" s="12" t="s">
        <v>490</v>
      </c>
      <c r="E33" s="8">
        <v>11</v>
      </c>
      <c r="F33" s="12" t="s">
        <v>39</v>
      </c>
      <c r="G33" s="12" t="s">
        <v>43</v>
      </c>
      <c r="H33" s="12" t="s">
        <v>44</v>
      </c>
      <c r="I33" s="6">
        <v>0</v>
      </c>
      <c r="K33" s="5">
        <v>99118</v>
      </c>
      <c r="L33" s="5">
        <v>99117.64</v>
      </c>
      <c r="M33" s="5">
        <v>99117.64</v>
      </c>
      <c r="N33" s="5">
        <v>99117.64</v>
      </c>
      <c r="O33" s="5">
        <v>99117.64</v>
      </c>
      <c r="P33" s="6">
        <v>0</v>
      </c>
      <c r="Q33" s="6">
        <v>0.36</v>
      </c>
      <c r="W33" s="15">
        <f>N33</f>
        <v>99117.64</v>
      </c>
    </row>
    <row r="34" spans="1:23">
      <c r="A34" s="8">
        <v>22220</v>
      </c>
      <c r="C34" s="12" t="s">
        <v>1945</v>
      </c>
      <c r="E34" s="8">
        <v>11</v>
      </c>
      <c r="F34" s="12" t="s">
        <v>39</v>
      </c>
      <c r="G34" s="12" t="s">
        <v>43</v>
      </c>
      <c r="H34" s="12" t="s">
        <v>44</v>
      </c>
      <c r="I34" s="6">
        <v>0</v>
      </c>
      <c r="K34" s="5">
        <v>245002</v>
      </c>
      <c r="L34" s="5">
        <v>245001.03</v>
      </c>
      <c r="M34" s="5">
        <v>245001.03</v>
      </c>
      <c r="N34" s="5">
        <v>245001.03</v>
      </c>
      <c r="O34" s="5">
        <v>180737.24</v>
      </c>
      <c r="P34" s="6">
        <v>0</v>
      </c>
      <c r="Q34" s="6">
        <v>0.97</v>
      </c>
      <c r="W34" s="15">
        <f>N34</f>
        <v>245001.03</v>
      </c>
    </row>
    <row r="35" spans="1:23">
      <c r="A35" s="8">
        <v>22260</v>
      </c>
      <c r="C35" s="12" t="s">
        <v>242</v>
      </c>
      <c r="E35" s="8">
        <v>11</v>
      </c>
      <c r="F35" s="12" t="s">
        <v>39</v>
      </c>
      <c r="G35" s="12" t="s">
        <v>43</v>
      </c>
      <c r="H35" s="12" t="s">
        <v>44</v>
      </c>
      <c r="I35" s="6">
        <v>0</v>
      </c>
      <c r="K35" s="5">
        <v>32200</v>
      </c>
      <c r="L35" s="5">
        <v>32200</v>
      </c>
      <c r="M35" s="5">
        <v>32200</v>
      </c>
      <c r="N35" s="5">
        <v>32200</v>
      </c>
      <c r="O35" s="5">
        <v>32200</v>
      </c>
      <c r="P35" s="6">
        <v>0</v>
      </c>
      <c r="Q35" s="6">
        <v>0</v>
      </c>
      <c r="W35" s="15">
        <f>N35</f>
        <v>32200</v>
      </c>
    </row>
    <row r="36" spans="1:23">
      <c r="A36" s="8">
        <v>22270</v>
      </c>
      <c r="C36" s="12" t="s">
        <v>1946</v>
      </c>
      <c r="E36" s="8">
        <v>11</v>
      </c>
      <c r="F36" s="12" t="s">
        <v>39</v>
      </c>
      <c r="G36" s="12" t="s">
        <v>43</v>
      </c>
      <c r="H36" s="12" t="s">
        <v>44</v>
      </c>
      <c r="I36" s="6">
        <v>0</v>
      </c>
      <c r="K36" s="5">
        <v>568454</v>
      </c>
      <c r="L36" s="5">
        <v>568453.26</v>
      </c>
      <c r="M36" s="5">
        <v>568453.26</v>
      </c>
      <c r="N36" s="5">
        <v>568453.26</v>
      </c>
      <c r="O36" s="5">
        <v>568453.26</v>
      </c>
      <c r="P36" s="6">
        <v>0</v>
      </c>
      <c r="Q36" s="6">
        <v>0.74</v>
      </c>
      <c r="W36" s="15">
        <f>N36</f>
        <v>568453.26</v>
      </c>
    </row>
    <row r="37" spans="1:23">
      <c r="A37" s="8">
        <v>23100</v>
      </c>
      <c r="C37" s="12" t="s">
        <v>246</v>
      </c>
      <c r="E37" s="8">
        <v>11</v>
      </c>
      <c r="F37" s="12" t="s">
        <v>39</v>
      </c>
      <c r="G37" s="12" t="s">
        <v>43</v>
      </c>
      <c r="H37" s="12" t="s">
        <v>44</v>
      </c>
      <c r="I37" s="6">
        <v>0</v>
      </c>
      <c r="K37" s="5">
        <v>165078</v>
      </c>
      <c r="L37" s="5">
        <v>165077.70000000001</v>
      </c>
      <c r="M37" s="5">
        <v>165077.70000000001</v>
      </c>
      <c r="N37" s="5">
        <v>165077.70000000001</v>
      </c>
      <c r="O37" s="5">
        <v>165077.70000000001</v>
      </c>
      <c r="P37" s="6">
        <v>0</v>
      </c>
      <c r="Q37" s="6">
        <v>0.3</v>
      </c>
      <c r="W37" s="15">
        <f>N37</f>
        <v>165077.70000000001</v>
      </c>
    </row>
    <row r="38" spans="1:23">
      <c r="A38" s="8">
        <v>23200</v>
      </c>
      <c r="C38" s="12" t="s">
        <v>250</v>
      </c>
      <c r="E38" s="8">
        <v>11</v>
      </c>
      <c r="F38" s="12" t="s">
        <v>39</v>
      </c>
      <c r="G38" s="12" t="s">
        <v>43</v>
      </c>
      <c r="H38" s="12" t="s">
        <v>44</v>
      </c>
      <c r="I38" s="6">
        <v>0</v>
      </c>
      <c r="K38" s="5">
        <v>192978</v>
      </c>
      <c r="L38" s="5">
        <v>192977.36</v>
      </c>
      <c r="M38" s="5">
        <v>192977.36</v>
      </c>
      <c r="N38" s="5">
        <v>192977.36</v>
      </c>
      <c r="O38" s="5">
        <v>184764.85</v>
      </c>
      <c r="P38" s="6">
        <v>0</v>
      </c>
      <c r="Q38" s="6">
        <v>0.64</v>
      </c>
      <c r="W38" s="15">
        <f>N38</f>
        <v>192977.36</v>
      </c>
    </row>
    <row r="39" spans="1:23">
      <c r="C39" s="12" t="s">
        <v>254</v>
      </c>
      <c r="W39" s="15">
        <f>N39</f>
        <v>0</v>
      </c>
    </row>
    <row r="40" spans="1:23">
      <c r="A40" s="8">
        <v>24710</v>
      </c>
      <c r="C40" s="12" t="s">
        <v>1914</v>
      </c>
      <c r="E40" s="8">
        <v>13</v>
      </c>
      <c r="F40" s="8">
        <v>224</v>
      </c>
      <c r="G40" s="12" t="s">
        <v>43</v>
      </c>
      <c r="H40" s="12" t="s">
        <v>44</v>
      </c>
      <c r="I40" s="6">
        <v>0</v>
      </c>
      <c r="K40" s="5">
        <v>17700000</v>
      </c>
      <c r="L40" s="5">
        <v>17668309.780000001</v>
      </c>
      <c r="M40" s="5">
        <v>17668309.780000001</v>
      </c>
      <c r="N40" s="5">
        <v>17668309.780000001</v>
      </c>
      <c r="O40" s="5">
        <v>17668309.780000001</v>
      </c>
      <c r="P40" s="6">
        <v>0</v>
      </c>
      <c r="Q40" s="5">
        <v>31690.22</v>
      </c>
      <c r="W40" s="15">
        <f>N40</f>
        <v>17668309.780000001</v>
      </c>
    </row>
    <row r="41" spans="1:23">
      <c r="C41" s="12" t="s">
        <v>1915</v>
      </c>
      <c r="W41" s="15">
        <f>N41</f>
        <v>0</v>
      </c>
    </row>
    <row r="42" spans="1:23">
      <c r="A42" s="8">
        <v>24720</v>
      </c>
      <c r="C42" s="12" t="s">
        <v>1920</v>
      </c>
      <c r="E42" s="8">
        <v>11</v>
      </c>
      <c r="F42" s="12" t="s">
        <v>39</v>
      </c>
      <c r="G42" s="12" t="s">
        <v>43</v>
      </c>
      <c r="H42" s="12" t="s">
        <v>44</v>
      </c>
      <c r="I42" s="6">
        <v>0</v>
      </c>
      <c r="K42" s="5">
        <v>230000</v>
      </c>
      <c r="L42" s="5">
        <v>230000</v>
      </c>
      <c r="M42" s="5">
        <v>230000</v>
      </c>
      <c r="N42" s="5">
        <v>230000</v>
      </c>
      <c r="O42" s="5">
        <v>230000</v>
      </c>
      <c r="P42" s="6">
        <v>0</v>
      </c>
      <c r="Q42" s="6">
        <v>0</v>
      </c>
      <c r="W42" s="15">
        <f>N42</f>
        <v>230000</v>
      </c>
    </row>
    <row r="43" spans="1:23">
      <c r="A43" s="8">
        <v>25100</v>
      </c>
      <c r="C43" s="12" t="s">
        <v>276</v>
      </c>
      <c r="E43" s="8">
        <v>11</v>
      </c>
      <c r="F43" s="12" t="s">
        <v>39</v>
      </c>
      <c r="G43" s="12" t="s">
        <v>43</v>
      </c>
      <c r="H43" s="12" t="s">
        <v>44</v>
      </c>
      <c r="I43" s="6">
        <v>0</v>
      </c>
      <c r="K43" s="5">
        <v>98000</v>
      </c>
      <c r="L43" s="5">
        <v>98000</v>
      </c>
      <c r="M43" s="5">
        <v>98000</v>
      </c>
      <c r="N43" s="5">
        <v>98000</v>
      </c>
      <c r="O43" s="5">
        <v>98000</v>
      </c>
      <c r="P43" s="6">
        <v>0</v>
      </c>
      <c r="Q43" s="6">
        <v>0</v>
      </c>
      <c r="W43" s="15">
        <f>N43</f>
        <v>98000</v>
      </c>
    </row>
    <row r="44" spans="1:23">
      <c r="A44" s="8">
        <v>25300</v>
      </c>
      <c r="C44" s="12" t="s">
        <v>284</v>
      </c>
      <c r="E44" s="8">
        <v>11</v>
      </c>
      <c r="F44" s="12" t="s">
        <v>39</v>
      </c>
      <c r="G44" s="12" t="s">
        <v>43</v>
      </c>
      <c r="H44" s="12" t="s">
        <v>44</v>
      </c>
      <c r="I44" s="6">
        <v>0</v>
      </c>
      <c r="K44" s="5">
        <v>143338</v>
      </c>
      <c r="L44" s="5">
        <v>143337.5</v>
      </c>
      <c r="M44" s="5">
        <v>143337.5</v>
      </c>
      <c r="N44" s="5">
        <v>143337.5</v>
      </c>
      <c r="O44" s="5">
        <v>143337.5</v>
      </c>
      <c r="P44" s="6">
        <v>0</v>
      </c>
      <c r="Q44" s="6">
        <v>0.5</v>
      </c>
      <c r="W44" s="15">
        <f>N44</f>
        <v>143337.5</v>
      </c>
    </row>
    <row r="45" spans="1:23">
      <c r="A45" s="8">
        <v>25400</v>
      </c>
      <c r="C45" s="12" t="s">
        <v>288</v>
      </c>
      <c r="E45" s="8">
        <v>11</v>
      </c>
      <c r="F45" s="12" t="s">
        <v>39</v>
      </c>
      <c r="G45" s="12" t="s">
        <v>43</v>
      </c>
      <c r="H45" s="12" t="s">
        <v>44</v>
      </c>
      <c r="I45" s="6">
        <v>0</v>
      </c>
      <c r="K45" s="5">
        <v>48000</v>
      </c>
      <c r="L45" s="5">
        <v>48000</v>
      </c>
      <c r="M45" s="5">
        <v>48000</v>
      </c>
      <c r="N45" s="5">
        <v>48000</v>
      </c>
      <c r="O45" s="5">
        <v>48000</v>
      </c>
      <c r="P45" s="6">
        <v>0</v>
      </c>
      <c r="Q45" s="6">
        <v>0</v>
      </c>
      <c r="W45" s="15">
        <f>N45</f>
        <v>48000</v>
      </c>
    </row>
    <row r="46" spans="1:23">
      <c r="A46" s="8">
        <v>25600</v>
      </c>
      <c r="C46" s="12" t="s">
        <v>102</v>
      </c>
      <c r="E46" s="8">
        <v>11</v>
      </c>
      <c r="F46" s="12" t="s">
        <v>39</v>
      </c>
      <c r="G46" s="12" t="s">
        <v>43</v>
      </c>
      <c r="H46" s="12" t="s">
        <v>44</v>
      </c>
      <c r="I46" s="6">
        <v>0</v>
      </c>
      <c r="K46" s="5">
        <v>1265000</v>
      </c>
      <c r="L46" s="5">
        <v>1265000</v>
      </c>
      <c r="M46" s="5">
        <v>1265000</v>
      </c>
      <c r="N46" s="5">
        <v>1265000</v>
      </c>
      <c r="O46" s="5">
        <v>1196000</v>
      </c>
      <c r="P46" s="6">
        <v>0</v>
      </c>
      <c r="Q46" s="6">
        <v>0</v>
      </c>
      <c r="W46" s="15">
        <f>N46</f>
        <v>1265000</v>
      </c>
    </row>
    <row r="47" spans="1:23">
      <c r="A47" s="8">
        <v>25700</v>
      </c>
      <c r="C47" s="12" t="s">
        <v>1923</v>
      </c>
      <c r="E47" s="8">
        <v>11</v>
      </c>
      <c r="F47" s="12" t="s">
        <v>39</v>
      </c>
      <c r="G47" s="12" t="s">
        <v>43</v>
      </c>
      <c r="H47" s="12" t="s">
        <v>44</v>
      </c>
      <c r="I47" s="6">
        <v>0</v>
      </c>
      <c r="K47" s="5">
        <v>256393</v>
      </c>
      <c r="L47" s="5">
        <v>256392.48</v>
      </c>
      <c r="M47" s="5">
        <v>256392.48</v>
      </c>
      <c r="N47" s="5">
        <v>256392.48</v>
      </c>
      <c r="O47" s="5">
        <v>253000</v>
      </c>
      <c r="P47" s="6">
        <v>0</v>
      </c>
      <c r="Q47" s="6">
        <v>0.52</v>
      </c>
      <c r="W47" s="15">
        <f>N47</f>
        <v>256392.48</v>
      </c>
    </row>
    <row r="48" spans="1:23">
      <c r="A48" s="8">
        <v>26110</v>
      </c>
      <c r="C48" s="12" t="s">
        <v>1427</v>
      </c>
      <c r="E48" s="8">
        <v>11</v>
      </c>
      <c r="F48" s="12" t="s">
        <v>39</v>
      </c>
      <c r="G48" s="12" t="s">
        <v>43</v>
      </c>
      <c r="H48" s="12" t="s">
        <v>44</v>
      </c>
      <c r="I48" s="6">
        <v>0</v>
      </c>
      <c r="K48" s="5">
        <v>104737</v>
      </c>
      <c r="L48" s="5">
        <v>104736.1</v>
      </c>
      <c r="M48" s="5">
        <v>104736.1</v>
      </c>
      <c r="N48" s="5">
        <v>104736.1</v>
      </c>
      <c r="O48" s="5">
        <v>104736.1</v>
      </c>
      <c r="P48" s="6">
        <v>0</v>
      </c>
      <c r="Q48" s="6">
        <v>0.9</v>
      </c>
      <c r="W48" s="15">
        <f>N48</f>
        <v>104736.1</v>
      </c>
    </row>
    <row r="49" spans="1:23">
      <c r="A49" s="8">
        <v>26210</v>
      </c>
      <c r="C49" s="12" t="s">
        <v>110</v>
      </c>
      <c r="E49" s="8">
        <v>11</v>
      </c>
      <c r="F49" s="12" t="s">
        <v>39</v>
      </c>
      <c r="G49" s="12" t="s">
        <v>43</v>
      </c>
      <c r="H49" s="12" t="s">
        <v>44</v>
      </c>
      <c r="I49" s="6">
        <v>0</v>
      </c>
      <c r="K49" s="5">
        <v>655497</v>
      </c>
      <c r="L49" s="5">
        <v>655496.31999999995</v>
      </c>
      <c r="M49" s="5">
        <v>655496.31999999995</v>
      </c>
      <c r="N49" s="5">
        <v>655496.31999999995</v>
      </c>
      <c r="O49" s="5">
        <v>584261.81000000006</v>
      </c>
      <c r="P49" s="6">
        <v>0</v>
      </c>
      <c r="Q49" s="6">
        <v>0.68</v>
      </c>
      <c r="W49" s="15">
        <f>N49</f>
        <v>655496.31999999995</v>
      </c>
    </row>
    <row r="50" spans="1:23">
      <c r="A50" s="8">
        <v>29100</v>
      </c>
      <c r="C50" s="12" t="s">
        <v>122</v>
      </c>
      <c r="E50" s="8">
        <v>11</v>
      </c>
      <c r="F50" s="12" t="s">
        <v>39</v>
      </c>
      <c r="G50" s="12" t="s">
        <v>43</v>
      </c>
      <c r="H50" s="12" t="s">
        <v>44</v>
      </c>
      <c r="I50" s="6">
        <v>0</v>
      </c>
      <c r="K50" s="5">
        <v>802876</v>
      </c>
      <c r="L50" s="5">
        <v>802875.26</v>
      </c>
      <c r="M50" s="5">
        <v>802875.26</v>
      </c>
      <c r="N50" s="5">
        <v>802875.26</v>
      </c>
      <c r="O50" s="5">
        <v>735220.76</v>
      </c>
      <c r="P50" s="6">
        <v>0</v>
      </c>
      <c r="Q50" s="6">
        <v>0.74</v>
      </c>
      <c r="W50" s="15">
        <f>N50</f>
        <v>802875.26</v>
      </c>
    </row>
    <row r="51" spans="1:23">
      <c r="A51" s="8">
        <v>31110</v>
      </c>
      <c r="C51" s="12" t="s">
        <v>1899</v>
      </c>
      <c r="E51" s="8">
        <v>11</v>
      </c>
      <c r="F51" s="12" t="s">
        <v>39</v>
      </c>
      <c r="G51" s="12" t="s">
        <v>43</v>
      </c>
      <c r="H51" s="12" t="s">
        <v>44</v>
      </c>
      <c r="I51" s="6">
        <v>0</v>
      </c>
      <c r="K51" s="5">
        <v>124010</v>
      </c>
      <c r="L51" s="5">
        <v>124009.85</v>
      </c>
      <c r="M51" s="5">
        <v>124009.85</v>
      </c>
      <c r="N51" s="5">
        <v>124009.85</v>
      </c>
      <c r="O51" s="5">
        <v>122774</v>
      </c>
      <c r="P51" s="6">
        <v>0</v>
      </c>
      <c r="Q51" s="6">
        <v>0.15</v>
      </c>
      <c r="W51" s="15">
        <f>N51</f>
        <v>124009.85</v>
      </c>
    </row>
    <row r="52" spans="1:23">
      <c r="A52" s="8">
        <v>32310</v>
      </c>
      <c r="C52" s="12" t="s">
        <v>320</v>
      </c>
      <c r="E52" s="8">
        <v>11</v>
      </c>
      <c r="F52" s="12" t="s">
        <v>39</v>
      </c>
      <c r="G52" s="12" t="s">
        <v>43</v>
      </c>
      <c r="H52" s="12" t="s">
        <v>44</v>
      </c>
      <c r="I52" s="6">
        <v>0</v>
      </c>
      <c r="K52" s="5">
        <v>269224</v>
      </c>
      <c r="L52" s="5">
        <v>269223.63</v>
      </c>
      <c r="M52" s="5">
        <v>269223.63</v>
      </c>
      <c r="N52" s="5">
        <v>269223.63</v>
      </c>
      <c r="O52" s="5">
        <v>151225</v>
      </c>
      <c r="P52" s="6">
        <v>0</v>
      </c>
      <c r="Q52" s="6">
        <v>0.37</v>
      </c>
      <c r="W52" s="15">
        <f>N52</f>
        <v>269223.63</v>
      </c>
    </row>
    <row r="53" spans="1:23">
      <c r="A53" s="8">
        <v>33100</v>
      </c>
      <c r="C53" s="12" t="s">
        <v>1901</v>
      </c>
      <c r="E53" s="8">
        <v>11</v>
      </c>
      <c r="F53" s="12" t="s">
        <v>39</v>
      </c>
      <c r="G53" s="12" t="s">
        <v>43</v>
      </c>
      <c r="H53" s="12" t="s">
        <v>44</v>
      </c>
      <c r="I53" s="6">
        <v>0</v>
      </c>
      <c r="K53" s="5">
        <v>105681</v>
      </c>
      <c r="L53" s="5">
        <v>105680.71</v>
      </c>
      <c r="M53" s="5">
        <v>105680.71</v>
      </c>
      <c r="N53" s="5">
        <v>105680.71</v>
      </c>
      <c r="O53" s="5">
        <v>105680.71</v>
      </c>
      <c r="P53" s="6">
        <v>0</v>
      </c>
      <c r="Q53" s="6">
        <v>0.28999999999999998</v>
      </c>
      <c r="W53" s="15">
        <f>N53</f>
        <v>105680.71</v>
      </c>
    </row>
    <row r="54" spans="1:23">
      <c r="A54" s="8">
        <v>33300</v>
      </c>
      <c r="C54" s="12" t="s">
        <v>134</v>
      </c>
      <c r="E54" s="8">
        <v>11</v>
      </c>
      <c r="F54" s="12" t="s">
        <v>39</v>
      </c>
      <c r="G54" s="12" t="s">
        <v>43</v>
      </c>
      <c r="H54" s="12" t="s">
        <v>44</v>
      </c>
      <c r="I54" s="6">
        <v>0</v>
      </c>
      <c r="K54" s="5">
        <v>502797</v>
      </c>
      <c r="L54" s="5">
        <v>502796.85</v>
      </c>
      <c r="M54" s="5">
        <v>502796.85</v>
      </c>
      <c r="N54" s="5">
        <v>502796.85</v>
      </c>
      <c r="O54" s="5">
        <v>447596.85</v>
      </c>
      <c r="P54" s="6">
        <v>0</v>
      </c>
      <c r="Q54" s="6">
        <v>0.15</v>
      </c>
      <c r="W54" s="15">
        <f>N54</f>
        <v>502796.85</v>
      </c>
    </row>
    <row r="55" spans="1:23">
      <c r="A55" s="8">
        <v>34400</v>
      </c>
      <c r="C55" s="12" t="s">
        <v>340</v>
      </c>
      <c r="E55" s="8">
        <v>11</v>
      </c>
      <c r="F55" s="12" t="s">
        <v>39</v>
      </c>
      <c r="G55" s="12" t="s">
        <v>43</v>
      </c>
      <c r="H55" s="12" t="s">
        <v>44</v>
      </c>
      <c r="I55" s="6">
        <v>0</v>
      </c>
      <c r="K55" s="5">
        <v>9200</v>
      </c>
      <c r="L55" s="5">
        <v>9200</v>
      </c>
      <c r="M55" s="5">
        <v>9200</v>
      </c>
      <c r="N55" s="5">
        <v>9200</v>
      </c>
      <c r="O55" s="5">
        <v>9200</v>
      </c>
      <c r="P55" s="6">
        <v>0</v>
      </c>
      <c r="Q55" s="6">
        <v>0</v>
      </c>
      <c r="W55" s="15">
        <f>N55</f>
        <v>9200</v>
      </c>
    </row>
    <row r="56" spans="1:23">
      <c r="A56" s="8">
        <v>35610</v>
      </c>
      <c r="C56" s="12" t="s">
        <v>142</v>
      </c>
      <c r="E56" s="8">
        <v>11</v>
      </c>
      <c r="F56" s="12" t="s">
        <v>39</v>
      </c>
      <c r="G56" s="12" t="s">
        <v>43</v>
      </c>
      <c r="H56" s="12" t="s">
        <v>44</v>
      </c>
      <c r="I56" s="6">
        <v>0</v>
      </c>
      <c r="K56" s="5">
        <v>1050</v>
      </c>
      <c r="L56" s="5">
        <v>1050</v>
      </c>
      <c r="M56" s="5">
        <v>1050</v>
      </c>
      <c r="N56" s="5">
        <v>1050</v>
      </c>
      <c r="O56" s="6">
        <v>0</v>
      </c>
      <c r="P56" s="6">
        <v>0</v>
      </c>
      <c r="Q56" s="6">
        <v>0</v>
      </c>
      <c r="W56" s="15">
        <f>N56</f>
        <v>1050</v>
      </c>
    </row>
    <row r="57" spans="1:23">
      <c r="A57" s="8">
        <v>35620</v>
      </c>
      <c r="B57" s="12" t="s">
        <v>146</v>
      </c>
      <c r="E57" s="8">
        <v>11</v>
      </c>
      <c r="F57" s="12" t="s">
        <v>39</v>
      </c>
      <c r="G57" s="12" t="s">
        <v>43</v>
      </c>
      <c r="H57" s="12" t="s">
        <v>44</v>
      </c>
      <c r="I57" s="6">
        <v>0</v>
      </c>
      <c r="K57" s="5">
        <v>2747</v>
      </c>
      <c r="L57" s="5">
        <v>2747</v>
      </c>
      <c r="M57" s="5">
        <v>2747</v>
      </c>
      <c r="N57" s="5">
        <v>2747</v>
      </c>
      <c r="O57" s="5">
        <v>1347</v>
      </c>
      <c r="P57" s="6">
        <v>0</v>
      </c>
      <c r="Q57" s="6">
        <v>0</v>
      </c>
      <c r="W57" s="15">
        <f>N57</f>
        <v>2747</v>
      </c>
    </row>
    <row r="58" spans="1:23">
      <c r="A58" s="8">
        <v>35800</v>
      </c>
      <c r="C58" s="12" t="s">
        <v>364</v>
      </c>
      <c r="E58" s="8">
        <v>11</v>
      </c>
      <c r="F58" s="12" t="s">
        <v>39</v>
      </c>
      <c r="G58" s="12" t="s">
        <v>43</v>
      </c>
      <c r="H58" s="12" t="s">
        <v>44</v>
      </c>
      <c r="I58" s="6">
        <v>0</v>
      </c>
      <c r="K58" s="5">
        <v>84946</v>
      </c>
      <c r="L58" s="5">
        <v>84945.9</v>
      </c>
      <c r="M58" s="5">
        <v>84945.9</v>
      </c>
      <c r="N58" s="5">
        <v>84945.9</v>
      </c>
      <c r="O58" s="5">
        <v>84945.9</v>
      </c>
      <c r="P58" s="6">
        <v>0</v>
      </c>
      <c r="Q58" s="6">
        <v>0.1</v>
      </c>
      <c r="W58" s="15">
        <f>N58</f>
        <v>84945.9</v>
      </c>
    </row>
    <row r="59" spans="1:23">
      <c r="A59" s="8">
        <v>36930</v>
      </c>
      <c r="C59" s="12" t="s">
        <v>372</v>
      </c>
      <c r="E59" s="8">
        <v>11</v>
      </c>
      <c r="F59" s="12" t="s">
        <v>39</v>
      </c>
      <c r="G59" s="12" t="s">
        <v>43</v>
      </c>
      <c r="H59" s="12" t="s">
        <v>44</v>
      </c>
      <c r="I59" s="6">
        <v>0</v>
      </c>
      <c r="K59" s="5">
        <v>11042</v>
      </c>
      <c r="L59" s="5">
        <v>11041.84</v>
      </c>
      <c r="M59" s="5">
        <v>11041.84</v>
      </c>
      <c r="N59" s="5">
        <v>11041.84</v>
      </c>
      <c r="O59" s="5">
        <v>11041.84</v>
      </c>
      <c r="P59" s="6">
        <v>0</v>
      </c>
      <c r="Q59" s="6">
        <v>0.16</v>
      </c>
      <c r="W59" s="15">
        <f>N59</f>
        <v>11041.84</v>
      </c>
    </row>
    <row r="60" spans="1:23">
      <c r="W60" s="16"/>
    </row>
    <row r="61" spans="1:23">
      <c r="A61" s="14" t="s">
        <v>193</v>
      </c>
      <c r="W61" s="16"/>
    </row>
    <row r="62" spans="1:23">
      <c r="W62" s="16"/>
    </row>
    <row r="63" spans="1:23">
      <c r="A63" s="11" t="s">
        <v>1937</v>
      </c>
      <c r="W63" s="16"/>
    </row>
    <row r="64" spans="1:23">
      <c r="A64" s="11" t="s">
        <v>1</v>
      </c>
      <c r="W64" s="16"/>
    </row>
    <row r="65" spans="1:23">
      <c r="A65" s="12" t="s">
        <v>1943</v>
      </c>
      <c r="W65" s="16"/>
    </row>
    <row r="66" spans="1:23">
      <c r="A66" s="12" t="s">
        <v>1926</v>
      </c>
      <c r="W66" s="16"/>
    </row>
    <row r="67" spans="1:23">
      <c r="W67" s="16"/>
    </row>
    <row r="68" spans="1:23">
      <c r="G68" s="12" t="s">
        <v>4</v>
      </c>
      <c r="H68" s="12" t="s">
        <v>1927</v>
      </c>
      <c r="J68" s="12" t="s">
        <v>1928</v>
      </c>
      <c r="N68" s="12" t="s">
        <v>7</v>
      </c>
      <c r="W68" s="16"/>
    </row>
    <row r="69" spans="1:23">
      <c r="B69" s="13" t="s">
        <v>8</v>
      </c>
      <c r="W69" s="16"/>
    </row>
    <row r="70" spans="1:23">
      <c r="H70" s="12" t="s">
        <v>9</v>
      </c>
      <c r="O70" s="12" t="s">
        <v>1947</v>
      </c>
      <c r="W70" s="16"/>
    </row>
    <row r="71" spans="1:23">
      <c r="A71" s="12" t="s">
        <v>11</v>
      </c>
      <c r="C71" s="12" t="s">
        <v>12</v>
      </c>
      <c r="D71" s="12" t="s">
        <v>13</v>
      </c>
      <c r="E71" s="12" t="s">
        <v>14</v>
      </c>
      <c r="G71" s="12" t="s">
        <v>15</v>
      </c>
      <c r="H71" s="12" t="s">
        <v>16</v>
      </c>
      <c r="I71" s="12" t="s">
        <v>16</v>
      </c>
      <c r="J71" s="12" t="s">
        <v>18</v>
      </c>
      <c r="K71" s="12" t="s">
        <v>19</v>
      </c>
      <c r="L71" s="12" t="s">
        <v>20</v>
      </c>
      <c r="M71" s="12" t="s">
        <v>21</v>
      </c>
      <c r="N71" s="12" t="s">
        <v>22</v>
      </c>
      <c r="O71" s="12" t="s">
        <v>23</v>
      </c>
      <c r="W71" s="16" t="str">
        <f>L71</f>
        <v>DEVENGADO</v>
      </c>
    </row>
    <row r="72" spans="1:23">
      <c r="A72" s="12" t="s">
        <v>24</v>
      </c>
      <c r="H72" s="12" t="s">
        <v>25</v>
      </c>
      <c r="I72" s="12" t="s">
        <v>26</v>
      </c>
      <c r="W72" s="16">
        <f>L72</f>
        <v>0</v>
      </c>
    </row>
    <row r="73" spans="1:23">
      <c r="A73" s="8">
        <v>39100</v>
      </c>
      <c r="B73" s="12" t="s">
        <v>150</v>
      </c>
      <c r="D73" s="8">
        <v>11</v>
      </c>
      <c r="E73" s="12" t="s">
        <v>39</v>
      </c>
      <c r="F73" s="12" t="s">
        <v>43</v>
      </c>
      <c r="G73" s="12" t="s">
        <v>44</v>
      </c>
      <c r="H73" s="6">
        <v>0</v>
      </c>
      <c r="I73" s="5">
        <v>381062</v>
      </c>
      <c r="J73" s="5">
        <v>381062</v>
      </c>
      <c r="K73" s="5">
        <v>381062</v>
      </c>
      <c r="L73" s="5">
        <v>381062</v>
      </c>
      <c r="M73" s="5">
        <v>381062</v>
      </c>
      <c r="N73" s="6">
        <v>0</v>
      </c>
      <c r="O73" s="6">
        <v>0</v>
      </c>
      <c r="W73" s="16">
        <f>L73</f>
        <v>381062</v>
      </c>
    </row>
    <row r="74" spans="1:23">
      <c r="A74" s="8">
        <v>39200</v>
      </c>
      <c r="B74" s="12" t="s">
        <v>388</v>
      </c>
      <c r="D74" s="8">
        <v>11</v>
      </c>
      <c r="E74" s="12" t="s">
        <v>39</v>
      </c>
      <c r="F74" s="12" t="s">
        <v>43</v>
      </c>
      <c r="G74" s="12" t="s">
        <v>44</v>
      </c>
      <c r="H74" s="6">
        <v>0</v>
      </c>
      <c r="I74" s="5">
        <v>104135</v>
      </c>
      <c r="J74" s="5">
        <v>104134.36</v>
      </c>
      <c r="K74" s="5">
        <v>104134.36</v>
      </c>
      <c r="L74" s="5">
        <v>104134.36</v>
      </c>
      <c r="M74" s="5">
        <v>104134.36</v>
      </c>
      <c r="N74" s="6">
        <v>0</v>
      </c>
      <c r="O74" s="6">
        <v>0.64</v>
      </c>
      <c r="W74" s="16">
        <f>L74</f>
        <v>104134.36</v>
      </c>
    </row>
    <row r="75" spans="1:23">
      <c r="A75" s="8">
        <v>39540</v>
      </c>
      <c r="B75" s="12" t="s">
        <v>1948</v>
      </c>
      <c r="D75" s="8">
        <v>11</v>
      </c>
      <c r="E75" s="12" t="s">
        <v>39</v>
      </c>
      <c r="F75" s="12" t="s">
        <v>43</v>
      </c>
      <c r="G75" s="12" t="s">
        <v>44</v>
      </c>
      <c r="H75" s="6">
        <v>0</v>
      </c>
      <c r="I75" s="5">
        <v>707000</v>
      </c>
      <c r="J75" s="5">
        <v>707000</v>
      </c>
      <c r="K75" s="5">
        <v>707000</v>
      </c>
      <c r="L75" s="5">
        <v>707000</v>
      </c>
      <c r="M75" s="5">
        <v>707000</v>
      </c>
      <c r="N75" s="6">
        <v>0</v>
      </c>
      <c r="O75" s="6">
        <v>0</v>
      </c>
      <c r="W75" s="16">
        <f>L75</f>
        <v>707000</v>
      </c>
    </row>
    <row r="76" spans="1:23">
      <c r="A76" s="8">
        <v>39600</v>
      </c>
      <c r="B76" s="12" t="s">
        <v>154</v>
      </c>
      <c r="D76" s="8">
        <v>11</v>
      </c>
      <c r="E76" s="12" t="s">
        <v>39</v>
      </c>
      <c r="F76" s="12" t="s">
        <v>43</v>
      </c>
      <c r="G76" s="12" t="s">
        <v>44</v>
      </c>
      <c r="H76" s="6">
        <v>0</v>
      </c>
      <c r="I76" s="5">
        <v>118996</v>
      </c>
      <c r="J76" s="5">
        <v>118995.8</v>
      </c>
      <c r="K76" s="5">
        <v>118995.8</v>
      </c>
      <c r="L76" s="5">
        <v>118995.8</v>
      </c>
      <c r="M76" s="5">
        <v>118995.8</v>
      </c>
      <c r="N76" s="6">
        <v>0</v>
      </c>
      <c r="O76" s="6">
        <v>0.2</v>
      </c>
      <c r="W76" s="16">
        <f>L76</f>
        <v>118995.8</v>
      </c>
    </row>
    <row r="77" spans="1:23">
      <c r="A77" s="8">
        <v>42120</v>
      </c>
      <c r="B77" s="12" t="s">
        <v>1903</v>
      </c>
      <c r="D77" s="8">
        <v>21</v>
      </c>
      <c r="E77" s="8">
        <v>171</v>
      </c>
      <c r="F77" s="12" t="s">
        <v>43</v>
      </c>
      <c r="G77" s="12" t="s">
        <v>44</v>
      </c>
      <c r="H77" s="6">
        <v>0</v>
      </c>
      <c r="I77" s="5">
        <v>270000</v>
      </c>
      <c r="J77" s="5">
        <v>264057.25</v>
      </c>
      <c r="K77" s="5">
        <v>264057.25</v>
      </c>
      <c r="L77" s="5">
        <v>264057.25</v>
      </c>
      <c r="M77" s="5">
        <v>264057.25</v>
      </c>
      <c r="N77" s="6">
        <v>0</v>
      </c>
      <c r="O77" s="5">
        <v>5942.75</v>
      </c>
      <c r="W77" s="16">
        <f>L77</f>
        <v>264057.25</v>
      </c>
    </row>
    <row r="78" spans="1:23">
      <c r="A78" s="8">
        <v>42140</v>
      </c>
      <c r="B78" s="12" t="s">
        <v>1904</v>
      </c>
      <c r="D78" s="8">
        <v>21</v>
      </c>
      <c r="E78" s="8">
        <v>171</v>
      </c>
      <c r="F78" s="12" t="s">
        <v>43</v>
      </c>
      <c r="G78" s="12" t="s">
        <v>44</v>
      </c>
      <c r="H78" s="6">
        <v>0</v>
      </c>
      <c r="I78" s="5">
        <v>180000</v>
      </c>
      <c r="J78" s="5">
        <v>178220.1</v>
      </c>
      <c r="K78" s="5">
        <v>178220.1</v>
      </c>
      <c r="L78" s="5">
        <v>178220.1</v>
      </c>
      <c r="M78" s="5">
        <v>178220.1</v>
      </c>
      <c r="N78" s="6">
        <v>0</v>
      </c>
      <c r="O78" s="5">
        <v>1779.9</v>
      </c>
      <c r="W78" s="16">
        <f>L78</f>
        <v>178220.1</v>
      </c>
    </row>
    <row r="79" spans="1:23">
      <c r="A79" s="8">
        <v>42310</v>
      </c>
      <c r="B79" s="12" t="s">
        <v>1910</v>
      </c>
      <c r="D79" s="8">
        <v>21</v>
      </c>
      <c r="E79" s="8">
        <v>171</v>
      </c>
      <c r="F79" s="12" t="s">
        <v>43</v>
      </c>
      <c r="G79" s="12" t="s">
        <v>44</v>
      </c>
      <c r="H79" s="6">
        <v>0</v>
      </c>
      <c r="I79" s="5">
        <v>90000</v>
      </c>
      <c r="J79" s="5">
        <v>71100</v>
      </c>
      <c r="K79" s="5">
        <v>71100</v>
      </c>
      <c r="L79" s="5">
        <v>71100</v>
      </c>
      <c r="M79" s="5">
        <v>71100</v>
      </c>
      <c r="N79" s="6">
        <v>0</v>
      </c>
      <c r="O79" s="5">
        <v>18900</v>
      </c>
      <c r="W79" s="16">
        <f>L79</f>
        <v>71100</v>
      </c>
    </row>
    <row r="80" spans="1:23">
      <c r="A80" s="8">
        <v>42600</v>
      </c>
      <c r="B80" s="12" t="s">
        <v>166</v>
      </c>
      <c r="D80" s="8">
        <v>11</v>
      </c>
      <c r="E80" s="12" t="s">
        <v>39</v>
      </c>
      <c r="F80" s="12" t="s">
        <v>43</v>
      </c>
      <c r="G80" s="12" t="s">
        <v>44</v>
      </c>
      <c r="H80" s="6">
        <v>0</v>
      </c>
      <c r="I80" s="5">
        <v>29900</v>
      </c>
      <c r="J80" s="5">
        <v>29900</v>
      </c>
      <c r="K80" s="5">
        <v>29900</v>
      </c>
      <c r="L80" s="5">
        <v>29900</v>
      </c>
      <c r="M80" s="5">
        <v>29900</v>
      </c>
      <c r="N80" s="6">
        <v>0</v>
      </c>
      <c r="O80" s="6">
        <v>0</v>
      </c>
      <c r="W80" s="16">
        <f>L80</f>
        <v>29900</v>
      </c>
    </row>
    <row r="81" spans="1:23">
      <c r="A81" s="8">
        <v>42600</v>
      </c>
      <c r="B81" s="12" t="s">
        <v>166</v>
      </c>
      <c r="D81" s="8">
        <v>21</v>
      </c>
      <c r="E81" s="8">
        <v>171</v>
      </c>
      <c r="F81" s="12" t="s">
        <v>43</v>
      </c>
      <c r="G81" s="12" t="s">
        <v>44</v>
      </c>
      <c r="H81" s="6">
        <v>0</v>
      </c>
      <c r="I81" s="5">
        <v>2948000</v>
      </c>
      <c r="J81" s="5">
        <v>2708856.62</v>
      </c>
      <c r="K81" s="5">
        <v>2708856.62</v>
      </c>
      <c r="L81" s="5">
        <v>2708856.62</v>
      </c>
      <c r="M81" s="5">
        <v>2708856.62</v>
      </c>
      <c r="N81" s="6">
        <v>0</v>
      </c>
      <c r="O81" s="5">
        <v>239143.38</v>
      </c>
      <c r="W81" s="16">
        <f>L81</f>
        <v>2708856.62</v>
      </c>
    </row>
    <row r="82" spans="1:23">
      <c r="A82" s="8">
        <v>51230</v>
      </c>
      <c r="B82" s="12" t="s">
        <v>1934</v>
      </c>
      <c r="D82" s="8">
        <v>13</v>
      </c>
      <c r="E82" s="8">
        <v>224</v>
      </c>
      <c r="F82" s="12" t="s">
        <v>43</v>
      </c>
      <c r="G82" s="12" t="s">
        <v>44</v>
      </c>
      <c r="H82" s="6">
        <v>0</v>
      </c>
      <c r="I82" s="5">
        <v>247300000</v>
      </c>
      <c r="J82" s="5">
        <v>247282856.00999999</v>
      </c>
      <c r="K82" s="5">
        <v>247282856.00999999</v>
      </c>
      <c r="L82" s="5">
        <v>247282856.00999999</v>
      </c>
      <c r="M82" s="5">
        <v>247282856.00999999</v>
      </c>
      <c r="N82" s="6">
        <v>0</v>
      </c>
      <c r="O82" s="5">
        <v>17143.990000000002</v>
      </c>
      <c r="W82" s="16">
        <f>L82</f>
        <v>247282856.00999999</v>
      </c>
    </row>
    <row r="83" spans="1:23">
      <c r="A83" s="8">
        <v>11100</v>
      </c>
      <c r="B83" s="12" t="s">
        <v>41</v>
      </c>
      <c r="D83" s="8">
        <v>11</v>
      </c>
      <c r="E83" s="12" t="s">
        <v>39</v>
      </c>
      <c r="F83" s="12" t="s">
        <v>43</v>
      </c>
      <c r="G83" s="12" t="s">
        <v>44</v>
      </c>
      <c r="H83" s="6">
        <v>0</v>
      </c>
      <c r="I83" s="5">
        <v>1523967</v>
      </c>
      <c r="J83" s="5">
        <v>1523966.7</v>
      </c>
      <c r="K83" s="5">
        <v>1523966.7</v>
      </c>
      <c r="L83" s="5">
        <v>1523966.7</v>
      </c>
      <c r="M83" s="5">
        <v>1523966.7</v>
      </c>
      <c r="N83" s="6">
        <v>0</v>
      </c>
      <c r="O83" s="6">
        <v>0.3</v>
      </c>
      <c r="W83" s="16">
        <f>L83</f>
        <v>1523966.7</v>
      </c>
    </row>
    <row r="84" spans="1:23">
      <c r="A84" s="8">
        <v>11510</v>
      </c>
      <c r="B84" s="12" t="s">
        <v>45</v>
      </c>
      <c r="D84" s="8">
        <v>11</v>
      </c>
      <c r="E84" s="12" t="s">
        <v>39</v>
      </c>
      <c r="F84" s="12" t="s">
        <v>43</v>
      </c>
      <c r="G84" s="12" t="s">
        <v>44</v>
      </c>
      <c r="H84" s="6">
        <v>0</v>
      </c>
      <c r="I84" s="5">
        <v>129645</v>
      </c>
      <c r="J84" s="5">
        <v>129644.56</v>
      </c>
      <c r="K84" s="5">
        <v>129644.56</v>
      </c>
      <c r="L84" s="5">
        <v>129644.56</v>
      </c>
      <c r="M84" s="5">
        <v>129644.56</v>
      </c>
      <c r="N84" s="6">
        <v>0</v>
      </c>
      <c r="O84" s="6">
        <v>0.44</v>
      </c>
      <c r="W84" s="16">
        <f>L84</f>
        <v>129644.56</v>
      </c>
    </row>
    <row r="85" spans="1:23">
      <c r="A85" s="8">
        <v>11520</v>
      </c>
      <c r="B85" s="12" t="s">
        <v>49</v>
      </c>
      <c r="D85" s="8">
        <v>11</v>
      </c>
      <c r="E85" s="12" t="s">
        <v>39</v>
      </c>
      <c r="F85" s="12" t="s">
        <v>43</v>
      </c>
      <c r="G85" s="12" t="s">
        <v>44</v>
      </c>
      <c r="H85" s="6">
        <v>0</v>
      </c>
      <c r="I85" s="5">
        <v>90845</v>
      </c>
      <c r="J85" s="5">
        <v>90844.56</v>
      </c>
      <c r="K85" s="5">
        <v>90844.56</v>
      </c>
      <c r="L85" s="5">
        <v>90844.56</v>
      </c>
      <c r="M85" s="5">
        <v>90844.56</v>
      </c>
      <c r="N85" s="6">
        <v>0</v>
      </c>
      <c r="O85" s="6">
        <v>0.44</v>
      </c>
      <c r="W85" s="16">
        <f>L85</f>
        <v>90844.56</v>
      </c>
    </row>
    <row r="86" spans="1:23">
      <c r="A86" s="8">
        <v>11600</v>
      </c>
      <c r="B86" s="12" t="s">
        <v>53</v>
      </c>
      <c r="D86" s="8">
        <v>11</v>
      </c>
      <c r="E86" s="12" t="s">
        <v>39</v>
      </c>
      <c r="F86" s="12" t="s">
        <v>43</v>
      </c>
      <c r="G86" s="12" t="s">
        <v>44</v>
      </c>
      <c r="H86" s="6">
        <v>0</v>
      </c>
      <c r="I86" s="5">
        <v>46324</v>
      </c>
      <c r="J86" s="5">
        <v>46324</v>
      </c>
      <c r="K86" s="5">
        <v>46324</v>
      </c>
      <c r="L86" s="5">
        <v>46324</v>
      </c>
      <c r="M86" s="5">
        <v>46324</v>
      </c>
      <c r="N86" s="6">
        <v>0</v>
      </c>
      <c r="O86" s="6">
        <v>0</v>
      </c>
      <c r="W86" s="16">
        <f>L86</f>
        <v>46324</v>
      </c>
    </row>
    <row r="87" spans="1:23">
      <c r="A87" s="8">
        <v>11710</v>
      </c>
      <c r="B87" s="12" t="s">
        <v>57</v>
      </c>
      <c r="D87" s="8">
        <v>11</v>
      </c>
      <c r="E87" s="12" t="s">
        <v>39</v>
      </c>
      <c r="F87" s="12" t="s">
        <v>43</v>
      </c>
      <c r="G87" s="12" t="s">
        <v>44</v>
      </c>
      <c r="H87" s="6">
        <v>0</v>
      </c>
      <c r="I87" s="5">
        <v>202590</v>
      </c>
      <c r="J87" s="5">
        <v>202589.54</v>
      </c>
      <c r="K87" s="5">
        <v>202589.54</v>
      </c>
      <c r="L87" s="5">
        <v>202589.54</v>
      </c>
      <c r="M87" s="5">
        <v>202589.54</v>
      </c>
      <c r="N87" s="6">
        <v>0</v>
      </c>
      <c r="O87" s="6">
        <v>0.46</v>
      </c>
      <c r="W87" s="16">
        <f>L87</f>
        <v>202589.54</v>
      </c>
    </row>
    <row r="88" spans="1:23">
      <c r="B88" s="12" t="s">
        <v>1895</v>
      </c>
      <c r="W88" s="16">
        <f>L88</f>
        <v>0</v>
      </c>
    </row>
    <row r="89" spans="1:23">
      <c r="B89" s="12" t="s">
        <v>1896</v>
      </c>
      <c r="W89" s="16">
        <f>L89</f>
        <v>0</v>
      </c>
    </row>
    <row r="90" spans="1:23">
      <c r="A90" s="8">
        <v>11750</v>
      </c>
      <c r="B90" s="12" t="s">
        <v>62</v>
      </c>
      <c r="D90" s="8">
        <v>11</v>
      </c>
      <c r="E90" s="12" t="s">
        <v>39</v>
      </c>
      <c r="F90" s="12" t="s">
        <v>43</v>
      </c>
      <c r="G90" s="12" t="s">
        <v>44</v>
      </c>
      <c r="H90" s="6">
        <v>0</v>
      </c>
      <c r="I90" s="5">
        <v>19249</v>
      </c>
      <c r="J90" s="5">
        <v>19248.84</v>
      </c>
      <c r="K90" s="5">
        <v>19248.84</v>
      </c>
      <c r="L90" s="5">
        <v>19248.84</v>
      </c>
      <c r="M90" s="5">
        <v>19248.84</v>
      </c>
      <c r="N90" s="6">
        <v>0</v>
      </c>
      <c r="O90" s="6">
        <v>0.16</v>
      </c>
      <c r="W90" s="16">
        <f>L90</f>
        <v>19248.84</v>
      </c>
    </row>
    <row r="91" spans="1:23">
      <c r="A91" s="8">
        <v>12100</v>
      </c>
      <c r="B91" s="12" t="s">
        <v>41</v>
      </c>
      <c r="D91" s="8">
        <v>11</v>
      </c>
      <c r="E91" s="12" t="s">
        <v>39</v>
      </c>
      <c r="F91" s="12" t="s">
        <v>43</v>
      </c>
      <c r="G91" s="12" t="s">
        <v>44</v>
      </c>
      <c r="H91" s="6">
        <v>0</v>
      </c>
      <c r="I91" s="5">
        <v>1506834</v>
      </c>
      <c r="J91" s="5">
        <v>1506833.33</v>
      </c>
      <c r="K91" s="5">
        <v>1506833.33</v>
      </c>
      <c r="L91" s="5">
        <v>1506833.33</v>
      </c>
      <c r="M91" s="5">
        <v>1506833.33</v>
      </c>
      <c r="N91" s="6">
        <v>0</v>
      </c>
      <c r="O91" s="6">
        <v>0.67</v>
      </c>
      <c r="W91" s="16">
        <f>L91</f>
        <v>1506833.33</v>
      </c>
    </row>
    <row r="92" spans="1:23">
      <c r="A92" s="8">
        <v>12410</v>
      </c>
      <c r="B92" s="12" t="s">
        <v>45</v>
      </c>
      <c r="D92" s="8">
        <v>11</v>
      </c>
      <c r="E92" s="12" t="s">
        <v>39</v>
      </c>
      <c r="F92" s="12" t="s">
        <v>43</v>
      </c>
      <c r="G92" s="12" t="s">
        <v>44</v>
      </c>
      <c r="H92" s="6">
        <v>0</v>
      </c>
      <c r="I92" s="5">
        <v>123042</v>
      </c>
      <c r="J92" s="5">
        <v>123041.68</v>
      </c>
      <c r="K92" s="5">
        <v>123041.68</v>
      </c>
      <c r="L92" s="5">
        <v>123041.68</v>
      </c>
      <c r="M92" s="5">
        <v>123041.68</v>
      </c>
      <c r="N92" s="6">
        <v>0</v>
      </c>
      <c r="O92" s="6">
        <v>0.32</v>
      </c>
      <c r="W92" s="16">
        <f>L92</f>
        <v>123041.68</v>
      </c>
    </row>
    <row r="93" spans="1:23">
      <c r="A93" s="8">
        <v>12420</v>
      </c>
      <c r="B93" s="12" t="s">
        <v>49</v>
      </c>
      <c r="D93" s="8">
        <v>11</v>
      </c>
      <c r="E93" s="12" t="s">
        <v>39</v>
      </c>
      <c r="F93" s="12" t="s">
        <v>43</v>
      </c>
      <c r="G93" s="12" t="s">
        <v>44</v>
      </c>
      <c r="H93" s="6">
        <v>0</v>
      </c>
      <c r="I93" s="5">
        <v>66351</v>
      </c>
      <c r="J93" s="5">
        <v>66350.009999999995</v>
      </c>
      <c r="K93" s="5">
        <v>66350.009999999995</v>
      </c>
      <c r="L93" s="5">
        <v>66350.009999999995</v>
      </c>
      <c r="M93" s="5">
        <v>66350.009999999995</v>
      </c>
      <c r="N93" s="6">
        <v>0</v>
      </c>
      <c r="O93" s="6">
        <v>0.99</v>
      </c>
      <c r="W93" s="16">
        <f>L93</f>
        <v>66350.009999999995</v>
      </c>
    </row>
    <row r="94" spans="1:23">
      <c r="A94" s="8">
        <v>12550</v>
      </c>
      <c r="B94" s="12" t="s">
        <v>62</v>
      </c>
      <c r="D94" s="8">
        <v>11</v>
      </c>
      <c r="E94" s="12" t="s">
        <v>39</v>
      </c>
      <c r="F94" s="12" t="s">
        <v>43</v>
      </c>
      <c r="G94" s="12" t="s">
        <v>44</v>
      </c>
      <c r="H94" s="6">
        <v>0</v>
      </c>
      <c r="I94" s="5">
        <v>29621</v>
      </c>
      <c r="J94" s="5">
        <v>29621</v>
      </c>
      <c r="K94" s="5">
        <v>29621</v>
      </c>
      <c r="L94" s="5">
        <v>29621</v>
      </c>
      <c r="M94" s="5">
        <v>29621</v>
      </c>
      <c r="N94" s="6">
        <v>0</v>
      </c>
      <c r="O94" s="6">
        <v>0</v>
      </c>
      <c r="W94" s="16">
        <f>L94</f>
        <v>29621</v>
      </c>
    </row>
    <row r="95" spans="1:23">
      <c r="A95" s="14" t="s">
        <v>38</v>
      </c>
      <c r="B95" s="14" t="s">
        <v>179</v>
      </c>
      <c r="E95" s="14" t="s">
        <v>1950</v>
      </c>
      <c r="H95" s="6">
        <v>0</v>
      </c>
      <c r="I95" s="5">
        <v>11407131</v>
      </c>
      <c r="J95" s="5">
        <v>11407125.76</v>
      </c>
      <c r="K95" s="5">
        <v>11407125.76</v>
      </c>
      <c r="L95" s="5">
        <v>11407125.76</v>
      </c>
      <c r="M95" s="5">
        <v>11407125.76</v>
      </c>
      <c r="N95" s="6">
        <v>0</v>
      </c>
      <c r="O95" s="6">
        <v>5.24</v>
      </c>
      <c r="W95" s="16">
        <f>L95</f>
        <v>11407125.76</v>
      </c>
    </row>
    <row r="96" spans="1:23">
      <c r="B96" s="14" t="s">
        <v>1951</v>
      </c>
      <c r="W96" s="16">
        <f>L96</f>
        <v>0</v>
      </c>
    </row>
    <row r="97" spans="1:23">
      <c r="A97" s="8">
        <v>11100</v>
      </c>
      <c r="B97" s="12" t="s">
        <v>41</v>
      </c>
      <c r="D97" s="8">
        <v>11</v>
      </c>
      <c r="E97" s="12" t="s">
        <v>39</v>
      </c>
      <c r="F97" s="12" t="s">
        <v>43</v>
      </c>
      <c r="G97" s="12" t="s">
        <v>44</v>
      </c>
      <c r="H97" s="6">
        <v>0</v>
      </c>
      <c r="I97" s="5">
        <v>4098840</v>
      </c>
      <c r="J97" s="5">
        <v>4098839.34</v>
      </c>
      <c r="K97" s="5">
        <v>4098839.34</v>
      </c>
      <c r="L97" s="5">
        <v>4098839.34</v>
      </c>
      <c r="M97" s="5">
        <v>4098839.34</v>
      </c>
      <c r="N97" s="6">
        <v>0</v>
      </c>
      <c r="O97" s="6">
        <v>0.66</v>
      </c>
      <c r="W97" s="16">
        <f>L97</f>
        <v>4098839.34</v>
      </c>
    </row>
    <row r="98" spans="1:23">
      <c r="A98" s="8">
        <v>11510</v>
      </c>
      <c r="B98" s="12" t="s">
        <v>45</v>
      </c>
      <c r="D98" s="8">
        <v>11</v>
      </c>
      <c r="E98" s="12" t="s">
        <v>39</v>
      </c>
      <c r="F98" s="12" t="s">
        <v>43</v>
      </c>
      <c r="G98" s="12" t="s">
        <v>44</v>
      </c>
      <c r="H98" s="6">
        <v>0</v>
      </c>
      <c r="I98" s="5">
        <v>345709</v>
      </c>
      <c r="J98" s="5">
        <v>345708.3</v>
      </c>
      <c r="K98" s="5">
        <v>345708.3</v>
      </c>
      <c r="L98" s="5">
        <v>345708.3</v>
      </c>
      <c r="M98" s="5">
        <v>345708.3</v>
      </c>
      <c r="N98" s="6">
        <v>0</v>
      </c>
      <c r="O98" s="6">
        <v>0.7</v>
      </c>
      <c r="W98" s="16">
        <f>L98</f>
        <v>345708.3</v>
      </c>
    </row>
    <row r="99" spans="1:23">
      <c r="A99" s="8">
        <v>11520</v>
      </c>
      <c r="B99" s="12" t="s">
        <v>49</v>
      </c>
      <c r="D99" s="8">
        <v>11</v>
      </c>
      <c r="E99" s="12" t="s">
        <v>39</v>
      </c>
      <c r="F99" s="12" t="s">
        <v>43</v>
      </c>
      <c r="G99" s="12" t="s">
        <v>44</v>
      </c>
      <c r="H99" s="6">
        <v>0</v>
      </c>
      <c r="I99" s="5">
        <v>322698</v>
      </c>
      <c r="J99" s="5">
        <v>322697.19</v>
      </c>
      <c r="K99" s="5">
        <v>322697.19</v>
      </c>
      <c r="L99" s="5">
        <v>322697.19</v>
      </c>
      <c r="M99" s="5">
        <v>322697.19</v>
      </c>
      <c r="N99" s="6">
        <v>0</v>
      </c>
      <c r="O99" s="6">
        <v>0.81</v>
      </c>
      <c r="W99" s="16">
        <f>L99</f>
        <v>322697.19</v>
      </c>
    </row>
    <row r="100" spans="1:23">
      <c r="A100" s="8">
        <v>11600</v>
      </c>
      <c r="B100" s="12" t="s">
        <v>53</v>
      </c>
      <c r="D100" s="8">
        <v>11</v>
      </c>
      <c r="E100" s="12" t="s">
        <v>39</v>
      </c>
      <c r="F100" s="12" t="s">
        <v>43</v>
      </c>
      <c r="G100" s="12" t="s">
        <v>44</v>
      </c>
      <c r="H100" s="6">
        <v>0</v>
      </c>
      <c r="I100" s="5">
        <v>178452</v>
      </c>
      <c r="J100" s="5">
        <v>178451.64</v>
      </c>
      <c r="K100" s="5">
        <v>178451.64</v>
      </c>
      <c r="L100" s="5">
        <v>178451.64</v>
      </c>
      <c r="M100" s="5">
        <v>178451.64</v>
      </c>
      <c r="N100" s="6">
        <v>0</v>
      </c>
      <c r="O100" s="6">
        <v>0.36</v>
      </c>
      <c r="W100" s="16">
        <f>L100</f>
        <v>178451.64</v>
      </c>
    </row>
    <row r="101" spans="1:23">
      <c r="A101" s="8">
        <v>11710</v>
      </c>
      <c r="B101" s="12" t="s">
        <v>57</v>
      </c>
      <c r="D101" s="8">
        <v>11</v>
      </c>
      <c r="E101" s="12" t="s">
        <v>39</v>
      </c>
      <c r="F101" s="12" t="s">
        <v>43</v>
      </c>
      <c r="G101" s="12" t="s">
        <v>44</v>
      </c>
      <c r="H101" s="6">
        <v>0</v>
      </c>
      <c r="I101" s="5">
        <v>547734</v>
      </c>
      <c r="J101" s="5">
        <v>547733.80000000005</v>
      </c>
      <c r="K101" s="5">
        <v>547733.80000000005</v>
      </c>
      <c r="L101" s="5">
        <v>547733.80000000005</v>
      </c>
      <c r="M101" s="5">
        <v>547733.80000000005</v>
      </c>
      <c r="N101" s="6">
        <v>0</v>
      </c>
      <c r="O101" s="6">
        <v>0.2</v>
      </c>
      <c r="W101" s="16">
        <f>L101</f>
        <v>547733.80000000005</v>
      </c>
    </row>
    <row r="102" spans="1:23">
      <c r="B102" s="12" t="s">
        <v>1895</v>
      </c>
      <c r="W102" s="16">
        <f>L102</f>
        <v>0</v>
      </c>
    </row>
    <row r="103" spans="1:23">
      <c r="B103" s="12" t="s">
        <v>1896</v>
      </c>
      <c r="W103" s="16">
        <f>L103</f>
        <v>0</v>
      </c>
    </row>
    <row r="104" spans="1:23">
      <c r="A104" s="8">
        <v>11750</v>
      </c>
      <c r="B104" s="12" t="s">
        <v>62</v>
      </c>
      <c r="D104" s="8">
        <v>11</v>
      </c>
      <c r="E104" s="12" t="s">
        <v>39</v>
      </c>
      <c r="F104" s="12" t="s">
        <v>43</v>
      </c>
      <c r="G104" s="12" t="s">
        <v>44</v>
      </c>
      <c r="H104" s="6">
        <v>0</v>
      </c>
      <c r="I104" s="5">
        <v>38498</v>
      </c>
      <c r="J104" s="5">
        <v>38497.68</v>
      </c>
      <c r="K104" s="5">
        <v>38497.68</v>
      </c>
      <c r="L104" s="5">
        <v>38497.68</v>
      </c>
      <c r="M104" s="5">
        <v>38497.68</v>
      </c>
      <c r="N104" s="6">
        <v>0</v>
      </c>
      <c r="O104" s="6">
        <v>0.32</v>
      </c>
      <c r="W104" s="16">
        <f>L104</f>
        <v>38497.68</v>
      </c>
    </row>
    <row r="105" spans="1:23">
      <c r="A105" s="8">
        <v>12100</v>
      </c>
      <c r="B105" s="12" t="s">
        <v>41</v>
      </c>
      <c r="D105" s="8">
        <v>11</v>
      </c>
      <c r="E105" s="12" t="s">
        <v>39</v>
      </c>
      <c r="F105" s="12" t="s">
        <v>43</v>
      </c>
      <c r="G105" s="12" t="s">
        <v>44</v>
      </c>
      <c r="H105" s="6">
        <v>0</v>
      </c>
      <c r="I105" s="5">
        <v>4924684</v>
      </c>
      <c r="J105" s="5">
        <v>4924683.33</v>
      </c>
      <c r="K105" s="5">
        <v>4924683.33</v>
      </c>
      <c r="L105" s="5">
        <v>4924683.33</v>
      </c>
      <c r="M105" s="5">
        <v>4924683.33</v>
      </c>
      <c r="N105" s="6">
        <v>0</v>
      </c>
      <c r="O105" s="6">
        <v>0.67</v>
      </c>
      <c r="W105" s="16">
        <f>L105</f>
        <v>4924683.33</v>
      </c>
    </row>
    <row r="106" spans="1:23">
      <c r="A106" s="8">
        <v>12410</v>
      </c>
      <c r="B106" s="12" t="s">
        <v>45</v>
      </c>
      <c r="D106" s="8">
        <v>11</v>
      </c>
      <c r="E106" s="12" t="s">
        <v>39</v>
      </c>
      <c r="F106" s="12" t="s">
        <v>43</v>
      </c>
      <c r="G106" s="12" t="s">
        <v>44</v>
      </c>
      <c r="H106" s="6">
        <v>0</v>
      </c>
      <c r="I106" s="5">
        <v>400141</v>
      </c>
      <c r="J106" s="5">
        <v>400140.25</v>
      </c>
      <c r="K106" s="5">
        <v>400140.25</v>
      </c>
      <c r="L106" s="5">
        <v>400140.25</v>
      </c>
      <c r="M106" s="5">
        <v>400140.25</v>
      </c>
      <c r="N106" s="6">
        <v>0</v>
      </c>
      <c r="O106" s="6">
        <v>0.75</v>
      </c>
      <c r="W106" s="16">
        <f>L106</f>
        <v>400140.25</v>
      </c>
    </row>
    <row r="107" spans="1:23">
      <c r="A107" s="8">
        <v>12420</v>
      </c>
      <c r="B107" s="12" t="s">
        <v>49</v>
      </c>
      <c r="D107" s="8">
        <v>11</v>
      </c>
      <c r="E107" s="12" t="s">
        <v>39</v>
      </c>
      <c r="F107" s="12" t="s">
        <v>43</v>
      </c>
      <c r="G107" s="12" t="s">
        <v>44</v>
      </c>
      <c r="H107" s="6">
        <v>0</v>
      </c>
      <c r="I107" s="5">
        <v>381167</v>
      </c>
      <c r="J107" s="5">
        <v>381166.67</v>
      </c>
      <c r="K107" s="5">
        <v>381166.67</v>
      </c>
      <c r="L107" s="5">
        <v>381166.67</v>
      </c>
      <c r="M107" s="5">
        <v>381166.67</v>
      </c>
      <c r="N107" s="6">
        <v>0</v>
      </c>
      <c r="O107" s="6">
        <v>0.33</v>
      </c>
      <c r="W107" s="16">
        <f>L107</f>
        <v>381166.67</v>
      </c>
    </row>
    <row r="108" spans="1:23">
      <c r="A108" s="8">
        <v>12550</v>
      </c>
      <c r="B108" s="12" t="s">
        <v>62</v>
      </c>
      <c r="D108" s="8">
        <v>11</v>
      </c>
      <c r="E108" s="12" t="s">
        <v>39</v>
      </c>
      <c r="F108" s="12" t="s">
        <v>43</v>
      </c>
      <c r="G108" s="12" t="s">
        <v>44</v>
      </c>
      <c r="H108" s="6">
        <v>0</v>
      </c>
      <c r="I108" s="5">
        <v>169208</v>
      </c>
      <c r="J108" s="5">
        <v>169207.56</v>
      </c>
      <c r="K108" s="5">
        <v>169207.56</v>
      </c>
      <c r="L108" s="5">
        <v>169207.56</v>
      </c>
      <c r="M108" s="5">
        <v>169207.56</v>
      </c>
      <c r="N108" s="6">
        <v>0</v>
      </c>
      <c r="O108" s="6">
        <v>0.44</v>
      </c>
      <c r="W108" s="16">
        <f>L108</f>
        <v>169207.56</v>
      </c>
    </row>
    <row r="109" spans="1:23">
      <c r="A109" s="8">
        <v>11100</v>
      </c>
      <c r="B109" s="12" t="s">
        <v>41</v>
      </c>
      <c r="D109" s="8">
        <v>11</v>
      </c>
      <c r="E109" s="12" t="s">
        <v>39</v>
      </c>
      <c r="F109" s="12" t="s">
        <v>43</v>
      </c>
      <c r="G109" s="12" t="s">
        <v>44</v>
      </c>
      <c r="H109" s="6">
        <v>0</v>
      </c>
      <c r="I109" s="5">
        <v>939267</v>
      </c>
      <c r="J109" s="5">
        <v>939266.67</v>
      </c>
      <c r="K109" s="5">
        <v>939266.67</v>
      </c>
      <c r="L109" s="5">
        <v>939266.67</v>
      </c>
      <c r="M109" s="5">
        <v>939266.67</v>
      </c>
      <c r="N109" s="6">
        <v>0</v>
      </c>
      <c r="O109" s="6">
        <v>0.33</v>
      </c>
      <c r="W109" s="16">
        <f>L109</f>
        <v>939266.67</v>
      </c>
    </row>
    <row r="110" spans="1:23">
      <c r="A110" s="8">
        <v>11510</v>
      </c>
      <c r="B110" s="12" t="s">
        <v>45</v>
      </c>
      <c r="D110" s="8">
        <v>11</v>
      </c>
      <c r="E110" s="12" t="s">
        <v>39</v>
      </c>
      <c r="F110" s="12" t="s">
        <v>43</v>
      </c>
      <c r="G110" s="12" t="s">
        <v>44</v>
      </c>
      <c r="H110" s="6">
        <v>0</v>
      </c>
      <c r="I110" s="5">
        <v>82906</v>
      </c>
      <c r="J110" s="5">
        <v>82905.56</v>
      </c>
      <c r="K110" s="5">
        <v>82905.56</v>
      </c>
      <c r="L110" s="5">
        <v>82905.56</v>
      </c>
      <c r="M110" s="5">
        <v>82905.56</v>
      </c>
      <c r="N110" s="6">
        <v>0</v>
      </c>
      <c r="O110" s="6">
        <v>0.44</v>
      </c>
      <c r="W110" s="16">
        <f>L110</f>
        <v>82905.56</v>
      </c>
    </row>
    <row r="111" spans="1:23">
      <c r="A111" s="8">
        <v>11520</v>
      </c>
      <c r="B111" s="12" t="s">
        <v>49</v>
      </c>
      <c r="D111" s="8">
        <v>11</v>
      </c>
      <c r="E111" s="12" t="s">
        <v>39</v>
      </c>
      <c r="F111" s="12" t="s">
        <v>43</v>
      </c>
      <c r="G111" s="12" t="s">
        <v>44</v>
      </c>
      <c r="H111" s="6">
        <v>0</v>
      </c>
      <c r="I111" s="5">
        <v>34806</v>
      </c>
      <c r="J111" s="5">
        <v>34805.56</v>
      </c>
      <c r="K111" s="5">
        <v>34805.56</v>
      </c>
      <c r="L111" s="5">
        <v>34805.56</v>
      </c>
      <c r="M111" s="5">
        <v>34805.56</v>
      </c>
      <c r="N111" s="6">
        <v>0</v>
      </c>
      <c r="O111" s="6">
        <v>0.44</v>
      </c>
      <c r="W111" s="16">
        <f>L111</f>
        <v>34805.56</v>
      </c>
    </row>
    <row r="112" spans="1:23">
      <c r="A112" s="8">
        <v>11710</v>
      </c>
      <c r="B112" s="12" t="s">
        <v>57</v>
      </c>
      <c r="D112" s="8">
        <v>11</v>
      </c>
      <c r="E112" s="12" t="s">
        <v>39</v>
      </c>
      <c r="F112" s="12" t="s">
        <v>43</v>
      </c>
      <c r="G112" s="12" t="s">
        <v>44</v>
      </c>
      <c r="H112" s="6">
        <v>0</v>
      </c>
      <c r="I112" s="5">
        <v>253953</v>
      </c>
      <c r="J112" s="5">
        <v>253952.94</v>
      </c>
      <c r="K112" s="5">
        <v>253952.94</v>
      </c>
      <c r="L112" s="5">
        <v>253952.94</v>
      </c>
      <c r="M112" s="5">
        <v>253952.94</v>
      </c>
      <c r="N112" s="6">
        <v>0</v>
      </c>
      <c r="O112" s="6">
        <v>0.06</v>
      </c>
      <c r="W112" s="16">
        <f>L112</f>
        <v>253952.94</v>
      </c>
    </row>
    <row r="113" spans="1:23">
      <c r="B113" s="12" t="s">
        <v>1895</v>
      </c>
      <c r="W113" s="16">
        <f>L113</f>
        <v>0</v>
      </c>
    </row>
    <row r="114" spans="1:23">
      <c r="B114" s="12" t="s">
        <v>1896</v>
      </c>
      <c r="W114" s="16">
        <f>L114</f>
        <v>0</v>
      </c>
    </row>
    <row r="115" spans="1:23">
      <c r="A115" s="8">
        <v>11750</v>
      </c>
      <c r="B115" s="12" t="s">
        <v>62</v>
      </c>
      <c r="D115" s="8">
        <v>11</v>
      </c>
      <c r="E115" s="12" t="s">
        <v>39</v>
      </c>
      <c r="F115" s="12" t="s">
        <v>43</v>
      </c>
      <c r="G115" s="12" t="s">
        <v>44</v>
      </c>
      <c r="H115" s="6">
        <v>0</v>
      </c>
      <c r="I115" s="5">
        <v>12833</v>
      </c>
      <c r="J115" s="5">
        <v>12832.56</v>
      </c>
      <c r="K115" s="5">
        <v>12832.56</v>
      </c>
      <c r="L115" s="5">
        <v>12832.56</v>
      </c>
      <c r="M115" s="5">
        <v>12832.56</v>
      </c>
      <c r="N115" s="6">
        <v>0</v>
      </c>
      <c r="O115" s="6">
        <v>0.44</v>
      </c>
      <c r="W115" s="16">
        <f>L115</f>
        <v>12832.56</v>
      </c>
    </row>
    <row r="116" spans="1:23">
      <c r="A116" s="8">
        <v>12100</v>
      </c>
      <c r="B116" s="12" t="s">
        <v>41</v>
      </c>
      <c r="D116" s="8">
        <v>11</v>
      </c>
      <c r="E116" s="12" t="s">
        <v>39</v>
      </c>
      <c r="F116" s="12" t="s">
        <v>43</v>
      </c>
      <c r="G116" s="12" t="s">
        <v>44</v>
      </c>
      <c r="H116" s="6">
        <v>0</v>
      </c>
      <c r="I116" s="5">
        <v>2751867</v>
      </c>
      <c r="J116" s="5">
        <v>2751866.66</v>
      </c>
      <c r="K116" s="5">
        <v>2751866.66</v>
      </c>
      <c r="L116" s="5">
        <v>2751866.66</v>
      </c>
      <c r="M116" s="5">
        <v>2751866.66</v>
      </c>
      <c r="N116" s="6">
        <v>0</v>
      </c>
      <c r="O116" s="6">
        <v>0.34</v>
      </c>
      <c r="W116" s="16">
        <f>L116</f>
        <v>2751866.66</v>
      </c>
    </row>
    <row r="117" spans="1:23">
      <c r="A117" s="8">
        <v>12410</v>
      </c>
      <c r="B117" s="12" t="s">
        <v>45</v>
      </c>
      <c r="D117" s="8">
        <v>11</v>
      </c>
      <c r="E117" s="12" t="s">
        <v>39</v>
      </c>
      <c r="F117" s="12" t="s">
        <v>43</v>
      </c>
      <c r="G117" s="12" t="s">
        <v>44</v>
      </c>
      <c r="H117" s="6">
        <v>0</v>
      </c>
      <c r="I117" s="5">
        <v>215462</v>
      </c>
      <c r="J117" s="5">
        <v>215461.11</v>
      </c>
      <c r="K117" s="5">
        <v>215461.11</v>
      </c>
      <c r="L117" s="5">
        <v>215461.11</v>
      </c>
      <c r="M117" s="5">
        <v>215461.11</v>
      </c>
      <c r="N117" s="6">
        <v>0</v>
      </c>
      <c r="O117" s="6">
        <v>0.89</v>
      </c>
      <c r="W117" s="16">
        <f>L117</f>
        <v>215461.11</v>
      </c>
    </row>
    <row r="118" spans="1:23">
      <c r="W118" s="15"/>
    </row>
    <row r="119" spans="1:23">
      <c r="A119" s="14" t="s">
        <v>193</v>
      </c>
      <c r="W119" s="15"/>
    </row>
    <row r="120" spans="1:23">
      <c r="W120" s="15"/>
    </row>
    <row r="121" spans="1:23">
      <c r="A121" s="11" t="s">
        <v>1937</v>
      </c>
      <c r="W121" s="15"/>
    </row>
    <row r="122" spans="1:23">
      <c r="A122" s="11" t="s">
        <v>1</v>
      </c>
      <c r="W122" s="15"/>
    </row>
    <row r="123" spans="1:23">
      <c r="A123" s="12" t="s">
        <v>1943</v>
      </c>
      <c r="W123" s="15"/>
    </row>
    <row r="124" spans="1:23">
      <c r="A124" s="12" t="s">
        <v>1926</v>
      </c>
      <c r="W124" s="15"/>
    </row>
    <row r="125" spans="1:23">
      <c r="W125" s="15"/>
    </row>
    <row r="126" spans="1:23">
      <c r="G126" s="12" t="s">
        <v>4</v>
      </c>
      <c r="H126" s="12" t="s">
        <v>1927</v>
      </c>
      <c r="J126" s="12" t="s">
        <v>1928</v>
      </c>
      <c r="O126" s="12" t="s">
        <v>7</v>
      </c>
      <c r="W126" s="15"/>
    </row>
    <row r="127" spans="1:23">
      <c r="C127" s="13" t="s">
        <v>8</v>
      </c>
      <c r="W127" s="15"/>
    </row>
    <row r="128" spans="1:23">
      <c r="H128" s="12" t="s">
        <v>9</v>
      </c>
      <c r="P128" s="12" t="s">
        <v>1953</v>
      </c>
      <c r="W128" s="15"/>
    </row>
    <row r="129" spans="1:23">
      <c r="A129" s="12" t="s">
        <v>11</v>
      </c>
      <c r="C129" s="12" t="s">
        <v>12</v>
      </c>
      <c r="D129" s="12" t="s">
        <v>13</v>
      </c>
      <c r="E129" s="12" t="s">
        <v>14</v>
      </c>
      <c r="G129" s="12" t="s">
        <v>15</v>
      </c>
      <c r="H129" s="12" t="s">
        <v>16</v>
      </c>
      <c r="I129" s="12" t="s">
        <v>16</v>
      </c>
      <c r="J129" s="12" t="s">
        <v>18</v>
      </c>
      <c r="L129" s="12" t="s">
        <v>19</v>
      </c>
      <c r="M129" s="12" t="s">
        <v>20</v>
      </c>
      <c r="N129" s="12" t="s">
        <v>21</v>
      </c>
      <c r="O129" s="12" t="s">
        <v>22</v>
      </c>
      <c r="P129" s="12" t="s">
        <v>23</v>
      </c>
      <c r="W129" s="16" t="str">
        <f>M129</f>
        <v>DEVENGADO</v>
      </c>
    </row>
    <row r="130" spans="1:23">
      <c r="A130" s="12" t="s">
        <v>24</v>
      </c>
      <c r="H130" s="12" t="s">
        <v>25</v>
      </c>
      <c r="I130" s="12" t="s">
        <v>26</v>
      </c>
      <c r="W130" s="16">
        <f>M130</f>
        <v>0</v>
      </c>
    </row>
    <row r="131" spans="1:23">
      <c r="A131" s="8">
        <v>12420</v>
      </c>
      <c r="C131" s="12" t="s">
        <v>49</v>
      </c>
      <c r="D131" s="8">
        <v>11</v>
      </c>
      <c r="E131" s="12" t="s">
        <v>39</v>
      </c>
      <c r="F131" s="12" t="s">
        <v>43</v>
      </c>
      <c r="G131" s="12" t="s">
        <v>44</v>
      </c>
      <c r="H131" s="6">
        <v>0</v>
      </c>
      <c r="J131" s="5">
        <v>92462</v>
      </c>
      <c r="K131" s="5">
        <v>92461.11</v>
      </c>
      <c r="L131" s="5">
        <v>92461.11</v>
      </c>
      <c r="M131" s="5">
        <v>92461.11</v>
      </c>
      <c r="N131" s="5">
        <v>92461.11</v>
      </c>
      <c r="O131" s="6">
        <v>0</v>
      </c>
      <c r="P131" s="6">
        <v>0.89</v>
      </c>
      <c r="W131" s="16">
        <f>M131</f>
        <v>92461.11</v>
      </c>
    </row>
    <row r="132" spans="1:23">
      <c r="A132" s="8">
        <v>12550</v>
      </c>
      <c r="C132" s="12" t="s">
        <v>62</v>
      </c>
      <c r="D132" s="8">
        <v>11</v>
      </c>
      <c r="E132" s="12" t="s">
        <v>39</v>
      </c>
      <c r="F132" s="12" t="s">
        <v>43</v>
      </c>
      <c r="G132" s="12" t="s">
        <v>44</v>
      </c>
      <c r="H132" s="6">
        <v>0</v>
      </c>
      <c r="J132" s="5">
        <v>42093</v>
      </c>
      <c r="K132" s="5">
        <v>42093</v>
      </c>
      <c r="L132" s="5">
        <v>42093</v>
      </c>
      <c r="M132" s="5">
        <v>42093</v>
      </c>
      <c r="N132" s="5">
        <v>42093</v>
      </c>
      <c r="O132" s="6">
        <v>0</v>
      </c>
      <c r="P132" s="6">
        <v>0</v>
      </c>
      <c r="W132" s="16">
        <f>M132</f>
        <v>42093</v>
      </c>
    </row>
    <row r="133" spans="1:23">
      <c r="A133" s="8">
        <v>21110</v>
      </c>
      <c r="C133" s="12" t="s">
        <v>1908</v>
      </c>
      <c r="D133" s="8">
        <v>11</v>
      </c>
      <c r="E133" s="8">
        <v>615</v>
      </c>
      <c r="F133" s="12" t="s">
        <v>43</v>
      </c>
      <c r="G133" s="12" t="s">
        <v>44</v>
      </c>
      <c r="H133" s="6">
        <v>0</v>
      </c>
      <c r="J133" s="5">
        <v>142922</v>
      </c>
      <c r="K133" s="5">
        <v>142922</v>
      </c>
      <c r="L133" s="5">
        <v>142922</v>
      </c>
      <c r="M133" s="5">
        <v>142922</v>
      </c>
      <c r="N133" s="5">
        <v>142922</v>
      </c>
      <c r="O133" s="6">
        <v>0</v>
      </c>
      <c r="P133" s="6">
        <v>0</v>
      </c>
      <c r="W133" s="16">
        <f>M133</f>
        <v>142922</v>
      </c>
    </row>
    <row r="134" spans="1:23">
      <c r="A134" s="8">
        <v>21200</v>
      </c>
      <c r="B134" s="12" t="s">
        <v>482</v>
      </c>
      <c r="D134" s="8">
        <v>11</v>
      </c>
      <c r="E134" s="8">
        <v>615</v>
      </c>
      <c r="F134" s="12" t="s">
        <v>43</v>
      </c>
      <c r="G134" s="12" t="s">
        <v>44</v>
      </c>
      <c r="H134" s="6">
        <v>0</v>
      </c>
      <c r="J134" s="5">
        <v>37760</v>
      </c>
      <c r="K134" s="5">
        <v>37760</v>
      </c>
      <c r="L134" s="5">
        <v>37760</v>
      </c>
      <c r="M134" s="5">
        <v>37760</v>
      </c>
      <c r="N134" s="5">
        <v>37760</v>
      </c>
      <c r="O134" s="6">
        <v>0</v>
      </c>
      <c r="P134" s="6">
        <v>0</v>
      </c>
      <c r="W134" s="16">
        <f>M134</f>
        <v>37760</v>
      </c>
    </row>
    <row r="135" spans="1:23">
      <c r="A135" s="8">
        <v>21420</v>
      </c>
      <c r="C135" s="12" t="s">
        <v>234</v>
      </c>
      <c r="D135" s="8">
        <v>11</v>
      </c>
      <c r="E135" s="8">
        <v>615</v>
      </c>
      <c r="F135" s="12" t="s">
        <v>43</v>
      </c>
      <c r="G135" s="12" t="s">
        <v>44</v>
      </c>
      <c r="H135" s="6">
        <v>0</v>
      </c>
      <c r="J135" s="5">
        <v>75048</v>
      </c>
      <c r="K135" s="5">
        <v>75048</v>
      </c>
      <c r="L135" s="5">
        <v>75048</v>
      </c>
      <c r="M135" s="5">
        <v>75048</v>
      </c>
      <c r="N135" s="5">
        <v>75048</v>
      </c>
      <c r="O135" s="6">
        <v>0</v>
      </c>
      <c r="P135" s="6">
        <v>0</v>
      </c>
      <c r="W135" s="16">
        <f>M135</f>
        <v>75048</v>
      </c>
    </row>
    <row r="136" spans="1:23">
      <c r="A136" s="8">
        <v>22100</v>
      </c>
      <c r="C136" s="12" t="s">
        <v>490</v>
      </c>
      <c r="D136" s="8">
        <v>11</v>
      </c>
      <c r="E136" s="8">
        <v>615</v>
      </c>
      <c r="F136" s="12" t="s">
        <v>43</v>
      </c>
      <c r="G136" s="12" t="s">
        <v>44</v>
      </c>
      <c r="H136" s="6">
        <v>0</v>
      </c>
      <c r="J136" s="5">
        <v>633466</v>
      </c>
      <c r="K136" s="5">
        <v>633466</v>
      </c>
      <c r="L136" s="5">
        <v>633466</v>
      </c>
      <c r="M136" s="5">
        <v>633466</v>
      </c>
      <c r="N136" s="5">
        <v>633466</v>
      </c>
      <c r="O136" s="6">
        <v>0</v>
      </c>
      <c r="P136" s="6">
        <v>0</v>
      </c>
      <c r="W136" s="16">
        <f>M136</f>
        <v>633466</v>
      </c>
    </row>
    <row r="137" spans="1:23">
      <c r="A137" s="8">
        <v>23200</v>
      </c>
      <c r="C137" s="12" t="s">
        <v>250</v>
      </c>
      <c r="D137" s="8">
        <v>11</v>
      </c>
      <c r="E137" s="8">
        <v>615</v>
      </c>
      <c r="F137" s="12" t="s">
        <v>43</v>
      </c>
      <c r="G137" s="12" t="s">
        <v>44</v>
      </c>
      <c r="H137" s="6">
        <v>0</v>
      </c>
      <c r="J137" s="5">
        <v>103840</v>
      </c>
      <c r="K137" s="5">
        <v>103840</v>
      </c>
      <c r="L137" s="5">
        <v>103840</v>
      </c>
      <c r="M137" s="5">
        <v>103840</v>
      </c>
      <c r="N137" s="5">
        <v>103840</v>
      </c>
      <c r="O137" s="6">
        <v>0</v>
      </c>
      <c r="P137" s="6">
        <v>0</v>
      </c>
      <c r="W137" s="16">
        <f>M137</f>
        <v>103840</v>
      </c>
    </row>
    <row r="138" spans="1:23">
      <c r="B138" s="12" t="s">
        <v>254</v>
      </c>
      <c r="W138" s="16">
        <f>M138</f>
        <v>0</v>
      </c>
    </row>
    <row r="139" spans="1:23">
      <c r="A139" s="8">
        <v>23360</v>
      </c>
      <c r="C139" s="12" t="s">
        <v>259</v>
      </c>
      <c r="D139" s="8">
        <v>11</v>
      </c>
      <c r="E139" s="8">
        <v>615</v>
      </c>
      <c r="F139" s="12" t="s">
        <v>43</v>
      </c>
      <c r="G139" s="12" t="s">
        <v>44</v>
      </c>
      <c r="H139" s="6">
        <v>0</v>
      </c>
      <c r="J139" s="5">
        <v>99120</v>
      </c>
      <c r="K139" s="5">
        <v>99120</v>
      </c>
      <c r="L139" s="5">
        <v>99120</v>
      </c>
      <c r="M139" s="5">
        <v>99120</v>
      </c>
      <c r="N139" s="5">
        <v>99120</v>
      </c>
      <c r="O139" s="6">
        <v>0</v>
      </c>
      <c r="P139" s="6">
        <v>0</v>
      </c>
      <c r="W139" s="16">
        <f>M139</f>
        <v>99120</v>
      </c>
    </row>
    <row r="140" spans="1:23">
      <c r="B140" s="12" t="s">
        <v>263</v>
      </c>
      <c r="W140" s="16">
        <f>M140</f>
        <v>0</v>
      </c>
    </row>
    <row r="141" spans="1:23">
      <c r="A141" s="8">
        <v>24400</v>
      </c>
      <c r="C141" s="12" t="s">
        <v>1954</v>
      </c>
      <c r="D141" s="8">
        <v>11</v>
      </c>
      <c r="E141" s="8">
        <v>615</v>
      </c>
      <c r="F141" s="12" t="s">
        <v>43</v>
      </c>
      <c r="G141" s="12" t="s">
        <v>44</v>
      </c>
      <c r="H141" s="6">
        <v>0</v>
      </c>
      <c r="J141" s="5">
        <v>23600</v>
      </c>
      <c r="K141" s="5">
        <v>23600</v>
      </c>
      <c r="L141" s="5">
        <v>23600</v>
      </c>
      <c r="M141" s="5">
        <v>23600</v>
      </c>
      <c r="N141" s="5">
        <v>23600</v>
      </c>
      <c r="O141" s="6">
        <v>0</v>
      </c>
      <c r="P141" s="6">
        <v>0</v>
      </c>
      <c r="W141" s="16">
        <f>M141</f>
        <v>23600</v>
      </c>
    </row>
    <row r="142" spans="1:23">
      <c r="A142" s="8">
        <v>24500</v>
      </c>
      <c r="C142" s="12" t="s">
        <v>94</v>
      </c>
      <c r="D142" s="8">
        <v>11</v>
      </c>
      <c r="E142" s="8">
        <v>605</v>
      </c>
      <c r="F142" s="12" t="s">
        <v>43</v>
      </c>
      <c r="G142" s="12" t="s">
        <v>44</v>
      </c>
      <c r="H142" s="6">
        <v>0</v>
      </c>
      <c r="I142" s="5">
        <v>14575950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5">
        <v>14575950</v>
      </c>
      <c r="W142" s="16">
        <f>M142</f>
        <v>0</v>
      </c>
    </row>
    <row r="143" spans="1:23">
      <c r="A143" s="8">
        <v>24500</v>
      </c>
      <c r="C143" s="12" t="s">
        <v>94</v>
      </c>
      <c r="D143" s="8">
        <v>11</v>
      </c>
      <c r="E143" s="8">
        <v>615</v>
      </c>
      <c r="F143" s="12" t="s">
        <v>43</v>
      </c>
      <c r="G143" s="12" t="s">
        <v>44</v>
      </c>
      <c r="H143" s="6">
        <v>0</v>
      </c>
      <c r="I143" s="5">
        <v>1965905</v>
      </c>
      <c r="K143" s="5">
        <v>1965905</v>
      </c>
      <c r="L143" s="5">
        <v>1965905</v>
      </c>
      <c r="M143" s="5">
        <v>1965905</v>
      </c>
      <c r="N143" s="5">
        <v>1965905</v>
      </c>
      <c r="O143" s="6">
        <v>0</v>
      </c>
      <c r="P143" s="6">
        <v>0</v>
      </c>
      <c r="W143" s="16">
        <f>M143</f>
        <v>1965905</v>
      </c>
    </row>
    <row r="144" spans="1:23">
      <c r="A144" s="8">
        <v>24710</v>
      </c>
      <c r="C144" s="12" t="s">
        <v>1914</v>
      </c>
      <c r="D144" s="8">
        <v>11</v>
      </c>
      <c r="E144" s="8">
        <v>605</v>
      </c>
      <c r="F144" s="12" t="s">
        <v>43</v>
      </c>
      <c r="G144" s="12" t="s">
        <v>44</v>
      </c>
      <c r="H144" s="6">
        <v>0</v>
      </c>
      <c r="I144" s="5">
        <v>8055220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5">
        <v>8055220</v>
      </c>
      <c r="W144" s="16">
        <f>M144</f>
        <v>0</v>
      </c>
    </row>
    <row r="145" spans="1:23">
      <c r="B145" s="12" t="s">
        <v>1915</v>
      </c>
      <c r="W145" s="16">
        <f>M145</f>
        <v>0</v>
      </c>
    </row>
    <row r="146" spans="1:23">
      <c r="A146" s="8">
        <v>24710</v>
      </c>
      <c r="C146" s="12" t="s">
        <v>1914</v>
      </c>
      <c r="D146" s="8">
        <v>11</v>
      </c>
      <c r="E146" s="8">
        <v>615</v>
      </c>
      <c r="F146" s="12" t="s">
        <v>43</v>
      </c>
      <c r="G146" s="12" t="s">
        <v>44</v>
      </c>
      <c r="H146" s="6">
        <v>0</v>
      </c>
      <c r="I146" s="5">
        <v>8076675</v>
      </c>
      <c r="K146" s="5">
        <v>8076675</v>
      </c>
      <c r="L146" s="5">
        <v>8076675</v>
      </c>
      <c r="M146" s="5">
        <v>8076675</v>
      </c>
      <c r="N146" s="5">
        <v>8076675</v>
      </c>
      <c r="O146" s="6">
        <v>0</v>
      </c>
      <c r="P146" s="6">
        <v>0</v>
      </c>
      <c r="W146" s="16">
        <f>M146</f>
        <v>8076675</v>
      </c>
    </row>
    <row r="147" spans="1:23">
      <c r="B147" s="12" t="s">
        <v>1915</v>
      </c>
      <c r="W147" s="16">
        <f>M147</f>
        <v>0</v>
      </c>
    </row>
    <row r="148" spans="1:23">
      <c r="A148" s="8">
        <v>24710</v>
      </c>
      <c r="C148" s="12" t="s">
        <v>1914</v>
      </c>
      <c r="D148" s="8">
        <v>21</v>
      </c>
      <c r="E148" s="8">
        <v>172</v>
      </c>
      <c r="F148" s="12" t="s">
        <v>43</v>
      </c>
      <c r="G148" s="12" t="s">
        <v>44</v>
      </c>
      <c r="H148" s="6">
        <v>0</v>
      </c>
      <c r="I148" s="5">
        <v>5526500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5">
        <v>5526500</v>
      </c>
      <c r="W148" s="16">
        <f>M148</f>
        <v>0</v>
      </c>
    </row>
    <row r="149" spans="1:23">
      <c r="B149" s="12" t="s">
        <v>1915</v>
      </c>
      <c r="W149" s="16">
        <f>M149</f>
        <v>0</v>
      </c>
    </row>
    <row r="150" spans="1:23">
      <c r="A150" s="8">
        <v>24720</v>
      </c>
      <c r="C150" s="12" t="s">
        <v>1920</v>
      </c>
      <c r="D150" s="8">
        <v>11</v>
      </c>
      <c r="E150" s="8">
        <v>615</v>
      </c>
      <c r="F150" s="12" t="s">
        <v>43</v>
      </c>
      <c r="G150" s="12" t="s">
        <v>44</v>
      </c>
      <c r="H150" s="6">
        <v>0</v>
      </c>
      <c r="I150" s="5">
        <v>10890432</v>
      </c>
      <c r="K150" s="5">
        <v>10890432</v>
      </c>
      <c r="L150" s="5">
        <v>10890432</v>
      </c>
      <c r="M150" s="5">
        <v>10890432</v>
      </c>
      <c r="N150" s="5">
        <v>10890432</v>
      </c>
      <c r="O150" s="6">
        <v>0</v>
      </c>
      <c r="P150" s="6">
        <v>0</v>
      </c>
      <c r="W150" s="16">
        <f>M150</f>
        <v>10890432</v>
      </c>
    </row>
    <row r="151" spans="1:23">
      <c r="A151" s="8">
        <v>25400</v>
      </c>
      <c r="C151" s="12" t="s">
        <v>288</v>
      </c>
      <c r="D151" s="8">
        <v>11</v>
      </c>
      <c r="E151" s="8">
        <v>615</v>
      </c>
      <c r="F151" s="12" t="s">
        <v>43</v>
      </c>
      <c r="G151" s="12" t="s">
        <v>44</v>
      </c>
      <c r="H151" s="6">
        <v>0</v>
      </c>
      <c r="J151" s="5">
        <v>14160</v>
      </c>
      <c r="K151" s="5">
        <v>14160</v>
      </c>
      <c r="L151" s="5">
        <v>14160</v>
      </c>
      <c r="M151" s="5">
        <v>14160</v>
      </c>
      <c r="N151" s="5">
        <v>14160</v>
      </c>
      <c r="O151" s="6">
        <v>0</v>
      </c>
      <c r="P151" s="6">
        <v>0</v>
      </c>
      <c r="W151" s="16">
        <f>M151</f>
        <v>14160</v>
      </c>
    </row>
    <row r="152" spans="1:23">
      <c r="A152" s="8">
        <v>25500</v>
      </c>
      <c r="C152" s="12" t="s">
        <v>1955</v>
      </c>
      <c r="D152" s="8">
        <v>11</v>
      </c>
      <c r="E152" s="8">
        <v>616</v>
      </c>
      <c r="F152" s="12" t="s">
        <v>43</v>
      </c>
      <c r="G152" s="12" t="s">
        <v>44</v>
      </c>
      <c r="H152" s="6">
        <v>0</v>
      </c>
      <c r="J152" s="5">
        <v>500000</v>
      </c>
      <c r="K152" s="5">
        <v>500000</v>
      </c>
      <c r="L152" s="5">
        <v>500000</v>
      </c>
      <c r="M152" s="5">
        <v>500000</v>
      </c>
      <c r="N152" s="5">
        <v>500000</v>
      </c>
      <c r="O152" s="6">
        <v>0</v>
      </c>
      <c r="P152" s="6">
        <v>0</v>
      </c>
      <c r="W152" s="16">
        <f>M152</f>
        <v>500000</v>
      </c>
    </row>
    <row r="153" spans="1:23">
      <c r="A153" s="8">
        <v>25600</v>
      </c>
      <c r="C153" s="12" t="s">
        <v>102</v>
      </c>
      <c r="D153" s="8">
        <v>11</v>
      </c>
      <c r="E153" s="8">
        <v>615</v>
      </c>
      <c r="F153" s="12" t="s">
        <v>43</v>
      </c>
      <c r="G153" s="12" t="s">
        <v>44</v>
      </c>
      <c r="H153" s="6">
        <v>0</v>
      </c>
      <c r="J153" s="5">
        <v>144432</v>
      </c>
      <c r="K153" s="5">
        <v>144432</v>
      </c>
      <c r="L153" s="5">
        <v>144432</v>
      </c>
      <c r="M153" s="5">
        <v>144432</v>
      </c>
      <c r="N153" s="5">
        <v>144432</v>
      </c>
      <c r="O153" s="6">
        <v>0</v>
      </c>
      <c r="P153" s="6">
        <v>0</v>
      </c>
      <c r="W153" s="16">
        <f>M153</f>
        <v>144432</v>
      </c>
    </row>
    <row r="154" spans="1:23">
      <c r="A154" s="8">
        <v>25700</v>
      </c>
      <c r="C154" s="12" t="s">
        <v>1923</v>
      </c>
      <c r="D154" s="8">
        <v>11</v>
      </c>
      <c r="E154" s="8">
        <v>615</v>
      </c>
      <c r="F154" s="12" t="s">
        <v>43</v>
      </c>
      <c r="G154" s="12" t="s">
        <v>44</v>
      </c>
      <c r="H154" s="6">
        <v>0</v>
      </c>
      <c r="J154" s="5">
        <v>143960</v>
      </c>
      <c r="K154" s="5">
        <v>143960</v>
      </c>
      <c r="L154" s="5">
        <v>143960</v>
      </c>
      <c r="M154" s="5">
        <v>143960</v>
      </c>
      <c r="N154" s="5">
        <v>143960</v>
      </c>
      <c r="O154" s="6">
        <v>0</v>
      </c>
      <c r="P154" s="6">
        <v>0</v>
      </c>
      <c r="W154" s="16">
        <f>M154</f>
        <v>143960</v>
      </c>
    </row>
    <row r="155" spans="1:23">
      <c r="A155" s="8">
        <v>26110</v>
      </c>
      <c r="C155" s="12" t="s">
        <v>1427</v>
      </c>
      <c r="D155" s="8">
        <v>11</v>
      </c>
      <c r="E155" s="8">
        <v>615</v>
      </c>
      <c r="F155" s="12" t="s">
        <v>43</v>
      </c>
      <c r="G155" s="12" t="s">
        <v>44</v>
      </c>
      <c r="H155" s="6">
        <v>0</v>
      </c>
      <c r="J155" s="5">
        <v>66080</v>
      </c>
      <c r="K155" s="5">
        <v>66080</v>
      </c>
      <c r="L155" s="5">
        <v>66080</v>
      </c>
      <c r="M155" s="5">
        <v>66080</v>
      </c>
      <c r="N155" s="5">
        <v>66080</v>
      </c>
      <c r="O155" s="6">
        <v>0</v>
      </c>
      <c r="P155" s="6">
        <v>0</v>
      </c>
      <c r="W155" s="16">
        <f>M155</f>
        <v>66080</v>
      </c>
    </row>
    <row r="156" spans="1:23">
      <c r="A156" s="8">
        <v>26210</v>
      </c>
      <c r="C156" s="12" t="s">
        <v>110</v>
      </c>
      <c r="D156" s="8">
        <v>11</v>
      </c>
      <c r="E156" s="8">
        <v>615</v>
      </c>
      <c r="F156" s="12" t="s">
        <v>43</v>
      </c>
      <c r="G156" s="12" t="s">
        <v>44</v>
      </c>
      <c r="H156" s="6">
        <v>0</v>
      </c>
      <c r="J156" s="5">
        <v>507540</v>
      </c>
      <c r="K156" s="5">
        <v>507540</v>
      </c>
      <c r="L156" s="5">
        <v>507540</v>
      </c>
      <c r="M156" s="5">
        <v>507540</v>
      </c>
      <c r="N156" s="5">
        <v>507540</v>
      </c>
      <c r="O156" s="6">
        <v>0</v>
      </c>
      <c r="P156" s="6">
        <v>0</v>
      </c>
      <c r="W156" s="16">
        <f>M156</f>
        <v>507540</v>
      </c>
    </row>
    <row r="157" spans="1:23">
      <c r="A157" s="8">
        <v>27210</v>
      </c>
      <c r="B157" s="12" t="s">
        <v>118</v>
      </c>
      <c r="D157" s="8">
        <v>11</v>
      </c>
      <c r="E157" s="8">
        <v>615</v>
      </c>
      <c r="F157" s="12" t="s">
        <v>43</v>
      </c>
      <c r="G157" s="12" t="s">
        <v>44</v>
      </c>
      <c r="H157" s="6">
        <v>0</v>
      </c>
      <c r="J157" s="5">
        <v>11800</v>
      </c>
      <c r="K157" s="5">
        <v>11800</v>
      </c>
      <c r="L157" s="5">
        <v>11800</v>
      </c>
      <c r="M157" s="5">
        <v>11800</v>
      </c>
      <c r="N157" s="5">
        <v>11800</v>
      </c>
      <c r="O157" s="6">
        <v>0</v>
      </c>
      <c r="P157" s="6">
        <v>0</v>
      </c>
      <c r="W157" s="16">
        <f>M157</f>
        <v>11800</v>
      </c>
    </row>
    <row r="158" spans="1:23">
      <c r="A158" s="8">
        <v>31110</v>
      </c>
      <c r="C158" s="12" t="s">
        <v>1899</v>
      </c>
      <c r="D158" s="8">
        <v>11</v>
      </c>
      <c r="E158" s="8">
        <v>615</v>
      </c>
      <c r="F158" s="12" t="s">
        <v>43</v>
      </c>
      <c r="G158" s="12" t="s">
        <v>44</v>
      </c>
      <c r="H158" s="6">
        <v>0</v>
      </c>
      <c r="J158" s="5">
        <v>43660</v>
      </c>
      <c r="K158" s="5">
        <v>43660</v>
      </c>
      <c r="L158" s="5">
        <v>43660</v>
      </c>
      <c r="M158" s="5">
        <v>43660</v>
      </c>
      <c r="N158" s="5">
        <v>43660</v>
      </c>
      <c r="O158" s="6">
        <v>0</v>
      </c>
      <c r="P158" s="6">
        <v>0</v>
      </c>
      <c r="W158" s="16">
        <f>M158</f>
        <v>43660</v>
      </c>
    </row>
    <row r="159" spans="1:23">
      <c r="A159" s="8">
        <v>33100</v>
      </c>
      <c r="C159" s="12" t="s">
        <v>1901</v>
      </c>
      <c r="D159" s="8">
        <v>11</v>
      </c>
      <c r="E159" s="8">
        <v>615</v>
      </c>
      <c r="F159" s="12" t="s">
        <v>43</v>
      </c>
      <c r="G159" s="12" t="s">
        <v>44</v>
      </c>
      <c r="H159" s="6">
        <v>0</v>
      </c>
      <c r="J159" s="5">
        <v>223527</v>
      </c>
      <c r="K159" s="5">
        <v>223527</v>
      </c>
      <c r="L159" s="5">
        <v>223527</v>
      </c>
      <c r="M159" s="5">
        <v>223527</v>
      </c>
      <c r="N159" s="5">
        <v>223527</v>
      </c>
      <c r="O159" s="6">
        <v>0</v>
      </c>
      <c r="P159" s="6">
        <v>0</v>
      </c>
      <c r="W159" s="16">
        <f>M159</f>
        <v>223527</v>
      </c>
    </row>
    <row r="160" spans="1:23">
      <c r="A160" s="8">
        <v>33700</v>
      </c>
      <c r="C160" s="12" t="s">
        <v>138</v>
      </c>
      <c r="D160" s="8">
        <v>11</v>
      </c>
      <c r="E160" s="8">
        <v>615</v>
      </c>
      <c r="F160" s="12" t="s">
        <v>43</v>
      </c>
      <c r="G160" s="12" t="s">
        <v>44</v>
      </c>
      <c r="H160" s="6">
        <v>0</v>
      </c>
      <c r="J160" s="5">
        <v>58268</v>
      </c>
      <c r="K160" s="5">
        <v>58268</v>
      </c>
      <c r="L160" s="5">
        <v>58268</v>
      </c>
      <c r="M160" s="5">
        <v>58268</v>
      </c>
      <c r="N160" s="5">
        <v>58268</v>
      </c>
      <c r="O160" s="6">
        <v>0</v>
      </c>
      <c r="P160" s="6">
        <v>0</v>
      </c>
      <c r="W160" s="16">
        <f>M160</f>
        <v>58268</v>
      </c>
    </row>
    <row r="161" spans="1:23">
      <c r="A161" s="8">
        <v>35610</v>
      </c>
      <c r="B161" s="12" t="s">
        <v>142</v>
      </c>
      <c r="D161" s="8">
        <v>11</v>
      </c>
      <c r="E161" s="8">
        <v>615</v>
      </c>
      <c r="F161" s="12" t="s">
        <v>43</v>
      </c>
      <c r="G161" s="12" t="s">
        <v>44</v>
      </c>
      <c r="H161" s="6">
        <v>0</v>
      </c>
      <c r="J161" s="5">
        <v>70800</v>
      </c>
      <c r="K161" s="5">
        <v>70800</v>
      </c>
      <c r="L161" s="5">
        <v>70800</v>
      </c>
      <c r="M161" s="5">
        <v>70800</v>
      </c>
      <c r="N161" s="5">
        <v>70800</v>
      </c>
      <c r="O161" s="6">
        <v>0</v>
      </c>
      <c r="P161" s="6">
        <v>0</v>
      </c>
      <c r="W161" s="16">
        <f>M161</f>
        <v>70800</v>
      </c>
    </row>
    <row r="162" spans="1:23">
      <c r="A162" s="8">
        <v>35620</v>
      </c>
      <c r="B162" s="12" t="s">
        <v>146</v>
      </c>
      <c r="D162" s="8">
        <v>11</v>
      </c>
      <c r="E162" s="8">
        <v>615</v>
      </c>
      <c r="F162" s="12" t="s">
        <v>43</v>
      </c>
      <c r="G162" s="12" t="s">
        <v>44</v>
      </c>
      <c r="H162" s="6">
        <v>0</v>
      </c>
      <c r="J162" s="5">
        <v>89680</v>
      </c>
      <c r="K162" s="5">
        <v>89680</v>
      </c>
      <c r="L162" s="5">
        <v>89680</v>
      </c>
      <c r="M162" s="5">
        <v>89680</v>
      </c>
      <c r="N162" s="5">
        <v>89680</v>
      </c>
      <c r="O162" s="6">
        <v>0</v>
      </c>
      <c r="P162" s="6">
        <v>0</v>
      </c>
      <c r="W162" s="16">
        <f>M162</f>
        <v>89680</v>
      </c>
    </row>
    <row r="163" spans="1:23">
      <c r="A163" s="8">
        <v>39100</v>
      </c>
      <c r="C163" s="12" t="s">
        <v>150</v>
      </c>
      <c r="D163" s="8">
        <v>11</v>
      </c>
      <c r="E163" s="8">
        <v>615</v>
      </c>
      <c r="F163" s="12" t="s">
        <v>43</v>
      </c>
      <c r="G163" s="12" t="s">
        <v>44</v>
      </c>
      <c r="H163" s="6">
        <v>0</v>
      </c>
      <c r="J163" s="5">
        <v>22656</v>
      </c>
      <c r="K163" s="5">
        <v>22656</v>
      </c>
      <c r="L163" s="5">
        <v>22656</v>
      </c>
      <c r="M163" s="5">
        <v>22656</v>
      </c>
      <c r="N163" s="5">
        <v>22656</v>
      </c>
      <c r="O163" s="6">
        <v>0</v>
      </c>
      <c r="P163" s="6">
        <v>0</v>
      </c>
      <c r="W163" s="16">
        <f>M163</f>
        <v>22656</v>
      </c>
    </row>
    <row r="164" spans="1:23">
      <c r="A164" s="8">
        <v>39600</v>
      </c>
      <c r="C164" s="12" t="s">
        <v>154</v>
      </c>
      <c r="D164" s="8">
        <v>11</v>
      </c>
      <c r="E164" s="8">
        <v>615</v>
      </c>
      <c r="F164" s="12" t="s">
        <v>43</v>
      </c>
      <c r="G164" s="12" t="s">
        <v>44</v>
      </c>
      <c r="H164" s="6">
        <v>0</v>
      </c>
      <c r="J164" s="5">
        <v>2360</v>
      </c>
      <c r="K164" s="5">
        <v>2360</v>
      </c>
      <c r="L164" s="5">
        <v>2360</v>
      </c>
      <c r="M164" s="5">
        <v>2360</v>
      </c>
      <c r="N164" s="5">
        <v>2360</v>
      </c>
      <c r="O164" s="6">
        <v>0</v>
      </c>
      <c r="P164" s="6">
        <v>0</v>
      </c>
      <c r="W164" s="16">
        <f>M164</f>
        <v>2360</v>
      </c>
    </row>
    <row r="165" spans="1:23">
      <c r="A165" s="8">
        <v>42110</v>
      </c>
      <c r="C165" s="12" t="s">
        <v>158</v>
      </c>
      <c r="D165" s="8">
        <v>11</v>
      </c>
      <c r="E165" s="8">
        <v>615</v>
      </c>
      <c r="F165" s="12" t="s">
        <v>43</v>
      </c>
      <c r="G165" s="12" t="s">
        <v>44</v>
      </c>
      <c r="H165" s="6">
        <v>0</v>
      </c>
      <c r="J165" s="5">
        <v>7917</v>
      </c>
      <c r="K165" s="5">
        <v>7917</v>
      </c>
      <c r="L165" s="5">
        <v>7917</v>
      </c>
      <c r="M165" s="5">
        <v>7917</v>
      </c>
      <c r="N165" s="5">
        <v>7917</v>
      </c>
      <c r="O165" s="6">
        <v>0</v>
      </c>
      <c r="P165" s="6">
        <v>0</v>
      </c>
      <c r="W165" s="16">
        <f>M165</f>
        <v>7917</v>
      </c>
    </row>
    <row r="166" spans="1:23">
      <c r="A166" s="8">
        <v>42120</v>
      </c>
      <c r="C166" s="12" t="s">
        <v>1903</v>
      </c>
      <c r="D166" s="8">
        <v>11</v>
      </c>
      <c r="E166" s="8">
        <v>615</v>
      </c>
      <c r="F166" s="12" t="s">
        <v>43</v>
      </c>
      <c r="G166" s="12" t="s">
        <v>44</v>
      </c>
      <c r="H166" s="6">
        <v>0</v>
      </c>
      <c r="J166" s="5">
        <v>34952</v>
      </c>
      <c r="K166" s="5">
        <v>34952</v>
      </c>
      <c r="L166" s="5">
        <v>34952</v>
      </c>
      <c r="M166" s="5">
        <v>34952</v>
      </c>
      <c r="N166" s="5">
        <v>34952</v>
      </c>
      <c r="O166" s="6">
        <v>0</v>
      </c>
      <c r="P166" s="6">
        <v>0</v>
      </c>
      <c r="W166" s="16">
        <f>M166</f>
        <v>34952</v>
      </c>
    </row>
    <row r="167" spans="1:23">
      <c r="A167" s="8">
        <v>45100</v>
      </c>
      <c r="C167" s="12" t="s">
        <v>1956</v>
      </c>
      <c r="D167" s="8">
        <v>11</v>
      </c>
      <c r="E167" s="8">
        <v>615</v>
      </c>
      <c r="F167" s="12" t="s">
        <v>43</v>
      </c>
      <c r="G167" s="12" t="s">
        <v>44</v>
      </c>
      <c r="H167" s="6">
        <v>0</v>
      </c>
      <c r="J167" s="5">
        <v>9440</v>
      </c>
      <c r="K167" s="5">
        <v>9440</v>
      </c>
      <c r="L167" s="5">
        <v>9440</v>
      </c>
      <c r="M167" s="5">
        <v>9440</v>
      </c>
      <c r="N167" s="5">
        <v>9440</v>
      </c>
      <c r="O167" s="6">
        <v>0</v>
      </c>
      <c r="P167" s="6">
        <v>0</v>
      </c>
      <c r="W167" s="16">
        <f>M167</f>
        <v>9440</v>
      </c>
    </row>
    <row r="168" spans="1:23">
      <c r="A168" s="8">
        <v>51220</v>
      </c>
      <c r="C168" s="12" t="s">
        <v>170</v>
      </c>
      <c r="D168" s="8">
        <v>11</v>
      </c>
      <c r="E168" s="12" t="s">
        <v>39</v>
      </c>
      <c r="F168" s="12" t="s">
        <v>43</v>
      </c>
      <c r="G168" s="12" t="s">
        <v>44</v>
      </c>
      <c r="H168" s="6">
        <v>0</v>
      </c>
      <c r="J168" s="5">
        <v>350000</v>
      </c>
      <c r="K168" s="5">
        <v>350000</v>
      </c>
      <c r="L168" s="5">
        <v>350000</v>
      </c>
      <c r="M168" s="5">
        <v>350000</v>
      </c>
      <c r="N168" s="5">
        <v>87500</v>
      </c>
      <c r="O168" s="6">
        <v>0</v>
      </c>
      <c r="P168" s="6">
        <v>0</v>
      </c>
      <c r="W168" s="16">
        <f>M168</f>
        <v>350000</v>
      </c>
    </row>
    <row r="169" spans="1:23">
      <c r="A169" s="8">
        <v>51220</v>
      </c>
      <c r="C169" s="12" t="s">
        <v>170</v>
      </c>
      <c r="D169" s="8">
        <v>21</v>
      </c>
      <c r="E169" s="8">
        <v>172</v>
      </c>
      <c r="F169" s="12" t="s">
        <v>43</v>
      </c>
      <c r="G169" s="12" t="s">
        <v>44</v>
      </c>
      <c r="H169" s="6">
        <v>0</v>
      </c>
      <c r="I169" s="5">
        <v>40000000</v>
      </c>
      <c r="K169" s="5">
        <v>40000000</v>
      </c>
      <c r="L169" s="5">
        <v>40000000</v>
      </c>
      <c r="M169" s="5">
        <v>40000000</v>
      </c>
      <c r="N169" s="5">
        <v>38142427</v>
      </c>
      <c r="O169" s="6">
        <v>0</v>
      </c>
      <c r="P169" s="6">
        <v>0</v>
      </c>
      <c r="W169" s="16">
        <f>M169</f>
        <v>40000000</v>
      </c>
    </row>
    <row r="170" spans="1:23">
      <c r="A170" s="8">
        <v>51230</v>
      </c>
      <c r="C170" s="12" t="s">
        <v>1934</v>
      </c>
      <c r="D170" s="8">
        <v>11</v>
      </c>
      <c r="E170" s="12" t="s">
        <v>39</v>
      </c>
      <c r="F170" s="12" t="s">
        <v>43</v>
      </c>
      <c r="G170" s="12" t="s">
        <v>44</v>
      </c>
      <c r="H170" s="6">
        <v>0</v>
      </c>
      <c r="I170" s="5">
        <v>26000000</v>
      </c>
      <c r="K170" s="5">
        <v>26000000</v>
      </c>
      <c r="L170" s="5">
        <v>26000000</v>
      </c>
      <c r="M170" s="5">
        <v>26000000</v>
      </c>
      <c r="N170" s="5">
        <v>26000000</v>
      </c>
      <c r="O170" s="6">
        <v>0</v>
      </c>
      <c r="P170" s="6">
        <v>0</v>
      </c>
      <c r="W170" s="16">
        <f>M170</f>
        <v>26000000</v>
      </c>
    </row>
    <row r="171" spans="1:23">
      <c r="A171" s="8">
        <v>51230</v>
      </c>
      <c r="C171" s="12" t="s">
        <v>1934</v>
      </c>
      <c r="D171" s="8">
        <v>13</v>
      </c>
      <c r="E171" s="8">
        <v>224</v>
      </c>
      <c r="F171" s="12" t="s">
        <v>43</v>
      </c>
      <c r="G171" s="12" t="s">
        <v>44</v>
      </c>
      <c r="H171" s="6">
        <v>0</v>
      </c>
      <c r="I171" s="5">
        <v>24500000</v>
      </c>
      <c r="K171" s="5">
        <v>16671586.16</v>
      </c>
      <c r="L171" s="5">
        <v>16671586.16</v>
      </c>
      <c r="M171" s="5">
        <v>16671586.16</v>
      </c>
      <c r="N171" s="5">
        <v>2040000</v>
      </c>
      <c r="O171" s="6">
        <v>0</v>
      </c>
      <c r="P171" s="5">
        <v>7828413.8399999999</v>
      </c>
      <c r="W171" s="16">
        <f>M171</f>
        <v>16671586.16</v>
      </c>
    </row>
    <row r="172" spans="1:23">
      <c r="A172" s="8">
        <v>51230</v>
      </c>
      <c r="C172" s="12" t="s">
        <v>1934</v>
      </c>
      <c r="D172" s="8">
        <v>21</v>
      </c>
      <c r="E172" s="8">
        <v>172</v>
      </c>
      <c r="F172" s="12" t="s">
        <v>43</v>
      </c>
      <c r="G172" s="12" t="s">
        <v>44</v>
      </c>
      <c r="H172" s="6">
        <v>0</v>
      </c>
      <c r="I172" s="5">
        <v>80000000</v>
      </c>
      <c r="K172" s="5">
        <v>79928373.329999998</v>
      </c>
      <c r="L172" s="5">
        <v>79928373.329999998</v>
      </c>
      <c r="M172" s="5">
        <v>79928373.329999998</v>
      </c>
      <c r="N172" s="5">
        <v>79928373.329999998</v>
      </c>
      <c r="O172" s="6">
        <v>0</v>
      </c>
      <c r="P172" s="5">
        <v>71626.67</v>
      </c>
      <c r="W172" s="16">
        <f>M172</f>
        <v>79928373.329999998</v>
      </c>
    </row>
    <row r="173" spans="1:23">
      <c r="A173" s="8">
        <v>54110</v>
      </c>
      <c r="C173" s="12" t="s">
        <v>1957</v>
      </c>
      <c r="D173" s="8">
        <v>11</v>
      </c>
      <c r="E173" s="8">
        <v>605</v>
      </c>
      <c r="F173" s="12" t="s">
        <v>43</v>
      </c>
      <c r="G173" s="12" t="s">
        <v>44</v>
      </c>
      <c r="H173" s="6">
        <v>0</v>
      </c>
      <c r="I173" s="5">
        <v>8068830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5">
        <v>8068830</v>
      </c>
      <c r="W173" s="16">
        <f>M173</f>
        <v>0</v>
      </c>
    </row>
    <row r="174" spans="1:23">
      <c r="A174" s="8">
        <v>54120</v>
      </c>
      <c r="C174" s="12" t="s">
        <v>1958</v>
      </c>
      <c r="D174" s="8">
        <v>13</v>
      </c>
      <c r="E174" s="8">
        <v>224</v>
      </c>
      <c r="F174" s="12" t="s">
        <v>43</v>
      </c>
      <c r="G174" s="12" t="s">
        <v>44</v>
      </c>
      <c r="H174" s="6">
        <v>0</v>
      </c>
      <c r="I174" s="5">
        <v>5500000</v>
      </c>
      <c r="K174" s="5">
        <v>5500000</v>
      </c>
      <c r="L174" s="5">
        <v>5500000</v>
      </c>
      <c r="M174" s="5">
        <v>5500000</v>
      </c>
      <c r="N174" s="5">
        <v>5500000</v>
      </c>
      <c r="O174" s="6">
        <v>0</v>
      </c>
      <c r="P174" s="6">
        <v>0</v>
      </c>
      <c r="W174" s="16">
        <f>M174</f>
        <v>5500000</v>
      </c>
    </row>
    <row r="175" spans="1:23">
      <c r="A175" s="8">
        <v>62110</v>
      </c>
      <c r="C175" s="12" t="s">
        <v>1959</v>
      </c>
      <c r="D175" s="8">
        <v>11</v>
      </c>
      <c r="E175" s="8">
        <v>605</v>
      </c>
      <c r="F175" s="12" t="s">
        <v>43</v>
      </c>
      <c r="G175" s="12" t="s">
        <v>44</v>
      </c>
      <c r="H175" s="6">
        <v>0</v>
      </c>
      <c r="I175" s="5">
        <v>121200000</v>
      </c>
      <c r="K175" s="5">
        <v>80000000</v>
      </c>
      <c r="L175" s="5">
        <v>80000000</v>
      </c>
      <c r="M175" s="5">
        <v>80000000</v>
      </c>
      <c r="N175" s="5">
        <v>80000000</v>
      </c>
      <c r="O175" s="6">
        <v>0</v>
      </c>
      <c r="P175" s="5">
        <v>41200000</v>
      </c>
      <c r="W175" s="16">
        <f>M175</f>
        <v>80000000</v>
      </c>
    </row>
    <row r="176" spans="1:23">
      <c r="A176" s="22"/>
      <c r="B176" s="23" t="s">
        <v>38</v>
      </c>
      <c r="C176" s="23" t="s">
        <v>847</v>
      </c>
      <c r="D176" s="22"/>
      <c r="E176" s="23" t="s">
        <v>1960</v>
      </c>
      <c r="F176" s="22"/>
      <c r="G176" s="22"/>
      <c r="H176" s="6">
        <v>0</v>
      </c>
      <c r="I176" s="5">
        <v>67100000</v>
      </c>
      <c r="K176" s="5">
        <v>24704000</v>
      </c>
      <c r="L176" s="5">
        <v>24704000</v>
      </c>
      <c r="M176" s="5">
        <v>24704000</v>
      </c>
      <c r="N176" s="5">
        <v>20704000</v>
      </c>
      <c r="O176" s="6">
        <v>0</v>
      </c>
      <c r="P176" s="5">
        <v>42396000</v>
      </c>
      <c r="W176" s="16">
        <f>M176</f>
        <v>24704000</v>
      </c>
    </row>
    <row r="177" spans="1:23">
      <c r="A177" s="8">
        <v>21110</v>
      </c>
      <c r="C177" s="12" t="s">
        <v>1908</v>
      </c>
      <c r="D177" s="8">
        <v>11</v>
      </c>
      <c r="E177" s="8">
        <v>605</v>
      </c>
      <c r="F177" s="12" t="s">
        <v>43</v>
      </c>
      <c r="G177" s="12" t="s">
        <v>44</v>
      </c>
      <c r="H177" s="6">
        <v>0</v>
      </c>
      <c r="J177" s="5">
        <v>40500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5">
        <v>40500</v>
      </c>
      <c r="W177" s="16">
        <f>M177</f>
        <v>0</v>
      </c>
    </row>
    <row r="178" spans="1:23">
      <c r="W178" s="15"/>
    </row>
    <row r="179" spans="1:23">
      <c r="A179" s="14" t="s">
        <v>193</v>
      </c>
      <c r="W179" s="15"/>
    </row>
    <row r="180" spans="1:23">
      <c r="W180" s="15"/>
    </row>
    <row r="181" spans="1:23">
      <c r="A181" s="11" t="s">
        <v>1937</v>
      </c>
      <c r="W181" s="15"/>
    </row>
    <row r="182" spans="1:23">
      <c r="A182" s="11" t="s">
        <v>1</v>
      </c>
      <c r="W182" s="15"/>
    </row>
    <row r="183" spans="1:23">
      <c r="A183" s="12" t="s">
        <v>1943</v>
      </c>
      <c r="W183" s="15"/>
    </row>
    <row r="184" spans="1:23">
      <c r="A184" s="12" t="s">
        <v>1926</v>
      </c>
      <c r="W184" s="15"/>
    </row>
    <row r="185" spans="1:23">
      <c r="W185" s="15"/>
    </row>
    <row r="186" spans="1:23">
      <c r="F186" s="12" t="s">
        <v>4</v>
      </c>
      <c r="G186" s="12" t="s">
        <v>1927</v>
      </c>
      <c r="I186" s="12" t="s">
        <v>1928</v>
      </c>
      <c r="M186" s="12" t="s">
        <v>7</v>
      </c>
      <c r="W186" s="15"/>
    </row>
    <row r="187" spans="1:23">
      <c r="B187" s="13" t="s">
        <v>8</v>
      </c>
      <c r="W187" s="15"/>
    </row>
    <row r="188" spans="1:23">
      <c r="G188" s="12" t="s">
        <v>9</v>
      </c>
      <c r="N188" s="12" t="s">
        <v>1961</v>
      </c>
      <c r="W188" s="16"/>
    </row>
    <row r="189" spans="1:23">
      <c r="A189" s="12" t="s">
        <v>11</v>
      </c>
      <c r="B189" s="12" t="s">
        <v>12</v>
      </c>
      <c r="C189" s="12" t="s">
        <v>13</v>
      </c>
      <c r="D189" s="12" t="s">
        <v>14</v>
      </c>
      <c r="F189" s="12" t="s">
        <v>15</v>
      </c>
      <c r="G189" s="12" t="s">
        <v>16</v>
      </c>
      <c r="H189" s="12" t="s">
        <v>16</v>
      </c>
      <c r="I189" s="12" t="s">
        <v>18</v>
      </c>
      <c r="J189" s="12" t="s">
        <v>19</v>
      </c>
      <c r="K189" s="12" t="s">
        <v>20</v>
      </c>
      <c r="L189" s="12" t="s">
        <v>21</v>
      </c>
      <c r="M189" s="12" t="s">
        <v>22</v>
      </c>
      <c r="N189" s="12" t="s">
        <v>23</v>
      </c>
      <c r="W189" s="16" t="str">
        <f>K189</f>
        <v>DEVENGADO</v>
      </c>
    </row>
    <row r="190" spans="1:23">
      <c r="A190" s="12" t="s">
        <v>24</v>
      </c>
      <c r="G190" s="12" t="s">
        <v>25</v>
      </c>
      <c r="H190" s="12" t="s">
        <v>26</v>
      </c>
      <c r="W190" s="16">
        <f>K190</f>
        <v>0</v>
      </c>
    </row>
    <row r="191" spans="1:23">
      <c r="A191" s="8">
        <v>22100</v>
      </c>
      <c r="B191" s="12" t="s">
        <v>490</v>
      </c>
      <c r="C191" s="8">
        <v>11</v>
      </c>
      <c r="D191" s="8">
        <v>605</v>
      </c>
      <c r="E191" s="12" t="s">
        <v>43</v>
      </c>
      <c r="F191" s="12" t="s">
        <v>44</v>
      </c>
      <c r="G191" s="6">
        <v>0</v>
      </c>
      <c r="H191" s="5">
        <v>192000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5">
        <v>192000</v>
      </c>
      <c r="W191" s="16">
        <f>K191</f>
        <v>0</v>
      </c>
    </row>
    <row r="192" spans="1:23">
      <c r="A192" s="8">
        <v>23200</v>
      </c>
      <c r="B192" s="12" t="s">
        <v>250</v>
      </c>
      <c r="C192" s="8">
        <v>11</v>
      </c>
      <c r="D192" s="8">
        <v>605</v>
      </c>
      <c r="E192" s="12" t="s">
        <v>43</v>
      </c>
      <c r="F192" s="12" t="s">
        <v>44</v>
      </c>
      <c r="G192" s="6">
        <v>0</v>
      </c>
      <c r="H192" s="5">
        <v>224000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5">
        <v>224000</v>
      </c>
      <c r="W192" s="16">
        <f>K192</f>
        <v>0</v>
      </c>
    </row>
    <row r="193" spans="1:23">
      <c r="B193" s="12" t="s">
        <v>254</v>
      </c>
      <c r="W193" s="16">
        <f>K193</f>
        <v>0</v>
      </c>
    </row>
    <row r="194" spans="1:23">
      <c r="A194" s="8">
        <v>23360</v>
      </c>
      <c r="B194" s="12" t="s">
        <v>259</v>
      </c>
      <c r="C194" s="8">
        <v>11</v>
      </c>
      <c r="D194" s="8">
        <v>605</v>
      </c>
      <c r="E194" s="12" t="s">
        <v>43</v>
      </c>
      <c r="F194" s="12" t="s">
        <v>44</v>
      </c>
      <c r="G194" s="6">
        <v>0</v>
      </c>
      <c r="H194" s="5">
        <v>144000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5">
        <v>144000</v>
      </c>
      <c r="W194" s="16">
        <f>K194</f>
        <v>0</v>
      </c>
    </row>
    <row r="195" spans="1:23">
      <c r="B195" s="12" t="s">
        <v>263</v>
      </c>
      <c r="W195" s="16">
        <f>K195</f>
        <v>0</v>
      </c>
    </row>
    <row r="196" spans="1:23">
      <c r="A196" s="8">
        <v>24500</v>
      </c>
      <c r="B196" s="12" t="s">
        <v>94</v>
      </c>
      <c r="C196" s="8">
        <v>11</v>
      </c>
      <c r="D196" s="8">
        <v>605</v>
      </c>
      <c r="E196" s="12" t="s">
        <v>43</v>
      </c>
      <c r="F196" s="12" t="s">
        <v>44</v>
      </c>
      <c r="G196" s="6">
        <v>0</v>
      </c>
      <c r="H196" s="5">
        <v>400000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5">
        <v>400000</v>
      </c>
      <c r="W196" s="16">
        <f>K196</f>
        <v>0</v>
      </c>
    </row>
    <row r="197" spans="1:23">
      <c r="A197" s="8">
        <v>24710</v>
      </c>
      <c r="B197" s="12" t="s">
        <v>1914</v>
      </c>
      <c r="C197" s="8">
        <v>11</v>
      </c>
      <c r="D197" s="8">
        <v>605</v>
      </c>
      <c r="E197" s="12" t="s">
        <v>43</v>
      </c>
      <c r="F197" s="12" t="s">
        <v>44</v>
      </c>
      <c r="G197" s="6">
        <v>0</v>
      </c>
      <c r="H197" s="5">
        <v>5402000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5">
        <v>5402000</v>
      </c>
      <c r="W197" s="16">
        <f>K197</f>
        <v>0</v>
      </c>
    </row>
    <row r="198" spans="1:23">
      <c r="B198" s="12" t="s">
        <v>1915</v>
      </c>
      <c r="W198" s="16">
        <f>K198</f>
        <v>0</v>
      </c>
    </row>
    <row r="199" spans="1:23">
      <c r="A199" s="8">
        <v>24720</v>
      </c>
      <c r="B199" s="12" t="s">
        <v>1920</v>
      </c>
      <c r="C199" s="8">
        <v>11</v>
      </c>
      <c r="D199" s="8">
        <v>605</v>
      </c>
      <c r="E199" s="12" t="s">
        <v>43</v>
      </c>
      <c r="F199" s="12" t="s">
        <v>44</v>
      </c>
      <c r="G199" s="6">
        <v>0</v>
      </c>
      <c r="H199" s="5">
        <v>4820000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5">
        <v>4820000</v>
      </c>
      <c r="W199" s="16">
        <f>K199</f>
        <v>0</v>
      </c>
    </row>
    <row r="200" spans="1:23">
      <c r="A200" s="8">
        <v>25500</v>
      </c>
      <c r="B200" s="12" t="s">
        <v>1955</v>
      </c>
      <c r="C200" s="8">
        <v>11</v>
      </c>
      <c r="D200" s="8">
        <v>605</v>
      </c>
      <c r="E200" s="12" t="s">
        <v>43</v>
      </c>
      <c r="F200" s="12" t="s">
        <v>44</v>
      </c>
      <c r="G200" s="6">
        <v>0</v>
      </c>
      <c r="H200" s="5">
        <v>89000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5">
        <v>89000</v>
      </c>
      <c r="W200" s="16">
        <f>K200</f>
        <v>0</v>
      </c>
    </row>
    <row r="201" spans="1:23">
      <c r="A201" s="8">
        <v>25600</v>
      </c>
      <c r="B201" s="12" t="s">
        <v>102</v>
      </c>
      <c r="C201" s="8">
        <v>11</v>
      </c>
      <c r="D201" s="8">
        <v>605</v>
      </c>
      <c r="E201" s="12" t="s">
        <v>43</v>
      </c>
      <c r="F201" s="12" t="s">
        <v>44</v>
      </c>
      <c r="G201" s="6">
        <v>0</v>
      </c>
      <c r="H201" s="5">
        <v>1740800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5">
        <v>1740800</v>
      </c>
      <c r="W201" s="16">
        <f>K201</f>
        <v>0</v>
      </c>
    </row>
    <row r="202" spans="1:23">
      <c r="A202" s="8">
        <v>25700</v>
      </c>
      <c r="B202" s="12" t="s">
        <v>1923</v>
      </c>
      <c r="C202" s="8">
        <v>11</v>
      </c>
      <c r="D202" s="8">
        <v>605</v>
      </c>
      <c r="E202" s="12" t="s">
        <v>43</v>
      </c>
      <c r="F202" s="12" t="s">
        <v>44</v>
      </c>
      <c r="G202" s="6">
        <v>0</v>
      </c>
      <c r="H202" s="5">
        <v>68700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5">
        <v>68700</v>
      </c>
      <c r="W202" s="16">
        <f>K202</f>
        <v>0</v>
      </c>
    </row>
    <row r="203" spans="1:23">
      <c r="A203" s="8">
        <v>26210</v>
      </c>
      <c r="B203" s="12" t="s">
        <v>110</v>
      </c>
      <c r="C203" s="8">
        <v>11</v>
      </c>
      <c r="D203" s="8">
        <v>605</v>
      </c>
      <c r="E203" s="12" t="s">
        <v>43</v>
      </c>
      <c r="F203" s="12" t="s">
        <v>44</v>
      </c>
      <c r="G203" s="6">
        <v>0</v>
      </c>
      <c r="H203" s="5">
        <v>322000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5">
        <v>322000</v>
      </c>
      <c r="W203" s="16">
        <f>K203</f>
        <v>0</v>
      </c>
    </row>
    <row r="204" spans="1:23">
      <c r="A204" s="8">
        <v>31110</v>
      </c>
      <c r="B204" s="12" t="s">
        <v>1899</v>
      </c>
      <c r="C204" s="8">
        <v>21</v>
      </c>
      <c r="D204" s="8">
        <v>171</v>
      </c>
      <c r="E204" s="12" t="s">
        <v>43</v>
      </c>
      <c r="F204" s="12" t="s">
        <v>44</v>
      </c>
      <c r="G204" s="6">
        <v>0</v>
      </c>
      <c r="H204" s="5">
        <v>30000000</v>
      </c>
      <c r="I204" s="5">
        <v>24704000</v>
      </c>
      <c r="J204" s="5">
        <v>24704000</v>
      </c>
      <c r="K204" s="5">
        <v>24704000</v>
      </c>
      <c r="L204" s="5">
        <v>20704000</v>
      </c>
      <c r="M204" s="6">
        <v>0</v>
      </c>
      <c r="N204" s="5">
        <v>5296000</v>
      </c>
      <c r="W204" s="16">
        <f>K204</f>
        <v>24704000</v>
      </c>
    </row>
    <row r="205" spans="1:23">
      <c r="A205" s="8">
        <v>33100</v>
      </c>
      <c r="B205" s="12" t="s">
        <v>1901</v>
      </c>
      <c r="C205" s="8">
        <v>11</v>
      </c>
      <c r="D205" s="8">
        <v>605</v>
      </c>
      <c r="E205" s="12" t="s">
        <v>43</v>
      </c>
      <c r="F205" s="12" t="s">
        <v>44</v>
      </c>
      <c r="G205" s="6">
        <v>0</v>
      </c>
      <c r="H205" s="5">
        <v>287800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5">
        <v>287800</v>
      </c>
      <c r="W205" s="16">
        <f>K205</f>
        <v>0</v>
      </c>
    </row>
    <row r="206" spans="1:23">
      <c r="A206" s="8">
        <v>35610</v>
      </c>
      <c r="B206" s="12" t="s">
        <v>142</v>
      </c>
      <c r="C206" s="8">
        <v>11</v>
      </c>
      <c r="D206" s="8">
        <v>605</v>
      </c>
      <c r="E206" s="12" t="s">
        <v>43</v>
      </c>
      <c r="F206" s="12" t="s">
        <v>44</v>
      </c>
      <c r="G206" s="6">
        <v>0</v>
      </c>
      <c r="H206" s="5">
        <v>57000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5">
        <v>57000</v>
      </c>
      <c r="W206" s="16">
        <f>K206</f>
        <v>0</v>
      </c>
    </row>
    <row r="207" spans="1:23">
      <c r="A207" s="8">
        <v>35620</v>
      </c>
      <c r="B207" s="12" t="s">
        <v>146</v>
      </c>
      <c r="C207" s="8">
        <v>11</v>
      </c>
      <c r="D207" s="8">
        <v>605</v>
      </c>
      <c r="E207" s="12" t="s">
        <v>43</v>
      </c>
      <c r="F207" s="12" t="s">
        <v>44</v>
      </c>
      <c r="G207" s="6">
        <v>0</v>
      </c>
      <c r="H207" s="5">
        <v>50000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5">
        <v>50000</v>
      </c>
      <c r="W207" s="16">
        <f>K207</f>
        <v>0</v>
      </c>
    </row>
    <row r="208" spans="1:23">
      <c r="A208" s="8">
        <v>39100</v>
      </c>
      <c r="B208" s="12" t="s">
        <v>150</v>
      </c>
      <c r="C208" s="8">
        <v>11</v>
      </c>
      <c r="D208" s="8">
        <v>605</v>
      </c>
      <c r="E208" s="12" t="s">
        <v>43</v>
      </c>
      <c r="F208" s="12" t="s">
        <v>44</v>
      </c>
      <c r="G208" s="6">
        <v>0</v>
      </c>
      <c r="H208" s="5">
        <v>68200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5">
        <v>68200</v>
      </c>
      <c r="W208" s="16">
        <f>K208</f>
        <v>0</v>
      </c>
    </row>
    <row r="209" spans="1:23">
      <c r="A209" s="8">
        <v>54110</v>
      </c>
      <c r="B209" s="12" t="s">
        <v>1957</v>
      </c>
      <c r="C209" s="8">
        <v>11</v>
      </c>
      <c r="D209" s="8">
        <v>605</v>
      </c>
      <c r="E209" s="12" t="s">
        <v>43</v>
      </c>
      <c r="F209" s="12" t="s">
        <v>44</v>
      </c>
      <c r="G209" s="6">
        <v>0</v>
      </c>
      <c r="H209" s="5">
        <v>15694000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5">
        <v>15694000</v>
      </c>
      <c r="W209" s="16">
        <f>K209</f>
        <v>0</v>
      </c>
    </row>
    <row r="210" spans="1:23">
      <c r="A210" s="8">
        <v>62110</v>
      </c>
      <c r="B210" s="12" t="s">
        <v>1959</v>
      </c>
      <c r="C210" s="8">
        <v>11</v>
      </c>
      <c r="D210" s="8">
        <v>605</v>
      </c>
      <c r="E210" s="12" t="s">
        <v>43</v>
      </c>
      <c r="F210" s="12" t="s">
        <v>44</v>
      </c>
      <c r="G210" s="6">
        <v>0</v>
      </c>
      <c r="H210" s="5">
        <v>7500000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5">
        <v>7500000</v>
      </c>
      <c r="W210" s="16">
        <f>K210</f>
        <v>0</v>
      </c>
    </row>
    <row r="211" spans="1:23">
      <c r="D211" s="14" t="s">
        <v>1888</v>
      </c>
      <c r="G211" s="10">
        <v>0</v>
      </c>
      <c r="H211" s="9">
        <v>749741451</v>
      </c>
      <c r="I211" s="9">
        <v>621704283.54999995</v>
      </c>
      <c r="J211" s="9">
        <v>621704283.54999995</v>
      </c>
      <c r="K211" s="9">
        <v>621704283.54999995</v>
      </c>
      <c r="L211" s="9">
        <v>600491982.12</v>
      </c>
      <c r="M211" s="10">
        <v>0</v>
      </c>
      <c r="N211" s="9">
        <v>128037167.45</v>
      </c>
      <c r="W211" s="16">
        <f>K211</f>
        <v>621704283.54999995</v>
      </c>
    </row>
    <row r="213" spans="1:23">
      <c r="A213" s="14" t="s">
        <v>193</v>
      </c>
    </row>
  </sheetData>
  <autoFilter ref="A10:W211" xr:uid="{00000000-0009-0000-0000-000000000000}">
    <sortState xmlns:xlrd2="http://schemas.microsoft.com/office/spreadsheetml/2017/richdata2" ref="A11:W211">
      <sortCondition sortBy="cellColor" ref="D10:D211" dxfId="1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36"/>
  <sheetViews>
    <sheetView tabSelected="1" topLeftCell="C1" workbookViewId="0">
      <selection activeCell="K6" sqref="K6"/>
    </sheetView>
  </sheetViews>
  <sheetFormatPr baseColWidth="10" defaultRowHeight="12.75"/>
  <cols>
    <col min="1" max="2" width="11.42578125" style="30"/>
    <col min="3" max="3" width="53.28515625" style="30" customWidth="1"/>
    <col min="4" max="8" width="11.42578125" style="30"/>
    <col min="9" max="15" width="14.42578125" style="30" customWidth="1"/>
    <col min="16" max="16384" width="11.42578125" style="30"/>
  </cols>
  <sheetData>
    <row r="1" spans="2:14" s="91" customFormat="1"/>
    <row r="2" spans="2:14" s="91" customFormat="1"/>
    <row r="3" spans="2:14" s="91" customFormat="1" ht="33">
      <c r="B3" s="92" t="s">
        <v>2077</v>
      </c>
      <c r="C3" s="93" t="s">
        <v>2078</v>
      </c>
      <c r="D3" s="94" t="s">
        <v>2079</v>
      </c>
      <c r="E3" s="95" t="s">
        <v>2080</v>
      </c>
      <c r="F3" s="96" t="s">
        <v>2081</v>
      </c>
      <c r="G3" s="97" t="s">
        <v>2082</v>
      </c>
      <c r="H3" s="97" t="s">
        <v>2083</v>
      </c>
      <c r="I3" s="98" t="s">
        <v>2084</v>
      </c>
      <c r="J3" s="97" t="s">
        <v>2085</v>
      </c>
      <c r="K3" s="99" t="s">
        <v>2086</v>
      </c>
      <c r="L3" s="100" t="s">
        <v>2087</v>
      </c>
      <c r="M3" s="98" t="s">
        <v>2088</v>
      </c>
      <c r="N3" s="100" t="s">
        <v>2089</v>
      </c>
    </row>
    <row r="4" spans="2:14" s="91" customFormat="1"/>
    <row r="5" spans="2:14" s="103" customFormat="1" ht="16.5">
      <c r="B5" s="133" t="s">
        <v>2041</v>
      </c>
      <c r="C5" s="133"/>
      <c r="D5" s="133"/>
      <c r="E5" s="133"/>
      <c r="F5" s="133"/>
      <c r="G5" s="133"/>
      <c r="H5" s="101">
        <v>0</v>
      </c>
      <c r="I5" s="102">
        <v>11812782</v>
      </c>
      <c r="J5" s="102">
        <v>11407125.76</v>
      </c>
      <c r="K5" s="134">
        <v>11407125.76</v>
      </c>
      <c r="L5" s="102">
        <v>11407125.76</v>
      </c>
      <c r="M5" s="102">
        <v>11407125.76</v>
      </c>
      <c r="N5" s="102">
        <v>405656.24</v>
      </c>
    </row>
    <row r="6" spans="2:14" s="103" customFormat="1" ht="16.5">
      <c r="B6" s="104">
        <v>11100</v>
      </c>
      <c r="C6" s="105" t="s">
        <v>41</v>
      </c>
      <c r="D6" s="106">
        <v>11</v>
      </c>
      <c r="E6" s="107">
        <v>1</v>
      </c>
      <c r="F6" s="108">
        <v>0</v>
      </c>
      <c r="G6" s="105" t="s">
        <v>44</v>
      </c>
      <c r="H6" s="109">
        <v>0</v>
      </c>
      <c r="I6" s="110">
        <v>4123499</v>
      </c>
      <c r="J6" s="110">
        <v>4098839.34</v>
      </c>
      <c r="K6" s="110">
        <v>4098839.34</v>
      </c>
      <c r="L6" s="110">
        <v>4098839.34</v>
      </c>
      <c r="M6" s="110">
        <v>4098839.34</v>
      </c>
      <c r="N6" s="110">
        <v>24659.66</v>
      </c>
    </row>
    <row r="7" spans="2:14" s="103" customFormat="1" ht="16.5">
      <c r="B7" s="104">
        <v>11510</v>
      </c>
      <c r="C7" s="105" t="s">
        <v>45</v>
      </c>
      <c r="D7" s="106">
        <v>11</v>
      </c>
      <c r="E7" s="107">
        <v>1</v>
      </c>
      <c r="F7" s="108">
        <v>0</v>
      </c>
      <c r="G7" s="105" t="s">
        <v>44</v>
      </c>
      <c r="H7" s="109">
        <v>0</v>
      </c>
      <c r="I7" s="110">
        <v>350958</v>
      </c>
      <c r="J7" s="110">
        <v>345708.3</v>
      </c>
      <c r="K7" s="110">
        <v>345708.3</v>
      </c>
      <c r="L7" s="110">
        <v>345708.3</v>
      </c>
      <c r="M7" s="110">
        <v>345708.3</v>
      </c>
      <c r="N7" s="110">
        <v>5249.7</v>
      </c>
    </row>
    <row r="8" spans="2:14" s="103" customFormat="1" ht="16.5">
      <c r="B8" s="104">
        <v>11520</v>
      </c>
      <c r="C8" s="105" t="s">
        <v>49</v>
      </c>
      <c r="D8" s="106">
        <v>11</v>
      </c>
      <c r="E8" s="107">
        <v>1</v>
      </c>
      <c r="F8" s="108">
        <v>0</v>
      </c>
      <c r="G8" s="105" t="s">
        <v>44</v>
      </c>
      <c r="H8" s="109">
        <v>0</v>
      </c>
      <c r="I8" s="110">
        <v>338458</v>
      </c>
      <c r="J8" s="110">
        <v>322697.19</v>
      </c>
      <c r="K8" s="110">
        <v>322697.19</v>
      </c>
      <c r="L8" s="110">
        <v>322697.19</v>
      </c>
      <c r="M8" s="110">
        <v>322697.19</v>
      </c>
      <c r="N8" s="110">
        <v>15760.81</v>
      </c>
    </row>
    <row r="9" spans="2:14" s="103" customFormat="1" ht="16.5">
      <c r="B9" s="104">
        <v>11600</v>
      </c>
      <c r="C9" s="105" t="s">
        <v>53</v>
      </c>
      <c r="D9" s="106">
        <v>11</v>
      </c>
      <c r="E9" s="107">
        <v>1</v>
      </c>
      <c r="F9" s="108">
        <v>0</v>
      </c>
      <c r="G9" s="105" t="s">
        <v>44</v>
      </c>
      <c r="H9" s="109">
        <v>0</v>
      </c>
      <c r="I9" s="110">
        <v>217615</v>
      </c>
      <c r="J9" s="110">
        <v>178451.64</v>
      </c>
      <c r="K9" s="110">
        <v>178451.64</v>
      </c>
      <c r="L9" s="110">
        <v>178451.64</v>
      </c>
      <c r="M9" s="110">
        <v>178451.64</v>
      </c>
      <c r="N9" s="110">
        <v>39163.360000000001</v>
      </c>
    </row>
    <row r="10" spans="2:14" s="103" customFormat="1" ht="33">
      <c r="B10" s="104">
        <v>11710</v>
      </c>
      <c r="C10" s="105" t="s">
        <v>2090</v>
      </c>
      <c r="D10" s="106">
        <v>11</v>
      </c>
      <c r="E10" s="107">
        <v>1</v>
      </c>
      <c r="F10" s="108">
        <v>0</v>
      </c>
      <c r="G10" s="105" t="s">
        <v>44</v>
      </c>
      <c r="H10" s="109">
        <v>0</v>
      </c>
      <c r="I10" s="110">
        <v>601738</v>
      </c>
      <c r="J10" s="110">
        <v>547733.80000000005</v>
      </c>
      <c r="K10" s="110">
        <v>547733.80000000005</v>
      </c>
      <c r="L10" s="110">
        <v>547733.80000000005</v>
      </c>
      <c r="M10" s="110">
        <v>547733.80000000005</v>
      </c>
      <c r="N10" s="110">
        <v>54004.2</v>
      </c>
    </row>
    <row r="11" spans="2:14" s="120" customFormat="1" ht="16.5">
      <c r="B11" s="111" t="s">
        <v>2091</v>
      </c>
      <c r="C11" s="112"/>
      <c r="D11" s="113"/>
      <c r="E11" s="113"/>
      <c r="F11" s="114">
        <v>0</v>
      </c>
      <c r="G11" s="115" t="s">
        <v>2092</v>
      </c>
      <c r="H11" s="116">
        <v>0</v>
      </c>
      <c r="I11" s="117">
        <v>79200</v>
      </c>
      <c r="J11" s="117">
        <v>38497.68</v>
      </c>
      <c r="K11" s="117">
        <v>38497.68</v>
      </c>
      <c r="L11" s="118">
        <v>38497.68</v>
      </c>
      <c r="M11" s="119">
        <v>38497.68</v>
      </c>
      <c r="N11" s="119">
        <v>40702.32</v>
      </c>
    </row>
    <row r="12" spans="2:14" s="120" customFormat="1" ht="16.5">
      <c r="B12" s="111" t="s">
        <v>2093</v>
      </c>
      <c r="C12" s="112"/>
      <c r="D12" s="113"/>
      <c r="E12" s="113"/>
      <c r="F12" s="114">
        <v>0</v>
      </c>
      <c r="G12" s="115" t="s">
        <v>2092</v>
      </c>
      <c r="H12" s="116">
        <v>0</v>
      </c>
      <c r="I12" s="117">
        <v>4948513</v>
      </c>
      <c r="J12" s="117">
        <v>4924683.33</v>
      </c>
      <c r="K12" s="117">
        <v>4924683.33</v>
      </c>
      <c r="L12" s="118">
        <v>4924683.33</v>
      </c>
      <c r="M12" s="119">
        <v>4924683.33</v>
      </c>
      <c r="N12" s="119">
        <v>23829.67</v>
      </c>
    </row>
    <row r="13" spans="2:14" s="120" customFormat="1" ht="16.5">
      <c r="B13" s="111" t="s">
        <v>2094</v>
      </c>
      <c r="C13" s="112"/>
      <c r="D13" s="113"/>
      <c r="E13" s="113"/>
      <c r="F13" s="114">
        <v>0</v>
      </c>
      <c r="G13" s="115" t="s">
        <v>2092</v>
      </c>
      <c r="H13" s="116">
        <v>0</v>
      </c>
      <c r="I13" s="117">
        <v>402834</v>
      </c>
      <c r="J13" s="117">
        <v>400140.25</v>
      </c>
      <c r="K13" s="117">
        <v>400140.25</v>
      </c>
      <c r="L13" s="118">
        <v>400140.25</v>
      </c>
      <c r="M13" s="119">
        <v>400140.25</v>
      </c>
      <c r="N13" s="119">
        <v>2693.75</v>
      </c>
    </row>
    <row r="14" spans="2:14" s="120" customFormat="1" ht="16.5">
      <c r="B14" s="111" t="s">
        <v>2095</v>
      </c>
      <c r="C14" s="112"/>
      <c r="D14" s="113"/>
      <c r="E14" s="113"/>
      <c r="F14" s="114">
        <v>0</v>
      </c>
      <c r="G14" s="115" t="s">
        <v>2092</v>
      </c>
      <c r="H14" s="116">
        <v>0</v>
      </c>
      <c r="I14" s="117">
        <v>381167</v>
      </c>
      <c r="J14" s="117">
        <v>381166.67</v>
      </c>
      <c r="K14" s="117">
        <v>381166.67</v>
      </c>
      <c r="L14" s="118">
        <v>381166.67</v>
      </c>
      <c r="M14" s="119">
        <v>381166.67</v>
      </c>
      <c r="N14" s="121">
        <v>0.33</v>
      </c>
    </row>
    <row r="15" spans="2:14" s="120" customFormat="1" ht="16.5">
      <c r="B15" s="111" t="s">
        <v>2096</v>
      </c>
      <c r="C15" s="112"/>
      <c r="D15" s="113"/>
      <c r="E15" s="113"/>
      <c r="F15" s="114">
        <v>0</v>
      </c>
      <c r="G15" s="115" t="s">
        <v>2092</v>
      </c>
      <c r="H15" s="116">
        <v>0</v>
      </c>
      <c r="I15" s="117">
        <v>368800</v>
      </c>
      <c r="J15" s="117">
        <v>169207.56</v>
      </c>
      <c r="K15" s="117">
        <v>169207.56</v>
      </c>
      <c r="L15" s="118">
        <v>169207.56</v>
      </c>
      <c r="M15" s="119">
        <v>169207.56</v>
      </c>
      <c r="N15" s="119">
        <v>199592.44</v>
      </c>
    </row>
    <row r="16" spans="2:14" s="120" customFormat="1" ht="16.5"/>
    <row r="17" spans="4:7" s="120" customFormat="1" ht="16.5"/>
    <row r="18" spans="4:7" s="120" customFormat="1" ht="16.5"/>
    <row r="19" spans="4:7" s="120" customFormat="1" ht="16.5">
      <c r="D19" s="30"/>
      <c r="E19" s="30"/>
      <c r="F19" s="30"/>
      <c r="G19" s="30"/>
    </row>
    <row r="20" spans="4:7" s="120" customFormat="1" ht="16.5">
      <c r="D20" s="30"/>
      <c r="E20" s="30"/>
      <c r="F20" s="30"/>
      <c r="G20" s="30"/>
    </row>
    <row r="21" spans="4:7" s="120" customFormat="1" ht="16.5">
      <c r="D21" s="30"/>
      <c r="E21" s="30"/>
      <c r="F21" s="30"/>
      <c r="G21" s="30"/>
    </row>
    <row r="22" spans="4:7" s="120" customFormat="1" ht="16.5">
      <c r="D22" s="30"/>
      <c r="E22" s="30"/>
      <c r="F22" s="30"/>
      <c r="G22" s="30"/>
    </row>
    <row r="23" spans="4:7" s="120" customFormat="1" ht="16.5">
      <c r="D23" s="30"/>
      <c r="E23" s="30"/>
      <c r="F23" s="30"/>
      <c r="G23" s="30"/>
    </row>
    <row r="24" spans="4:7" s="120" customFormat="1" ht="16.5">
      <c r="D24" s="30"/>
      <c r="E24" s="30"/>
      <c r="F24" s="30"/>
      <c r="G24" s="30"/>
    </row>
    <row r="25" spans="4:7" s="120" customFormat="1" ht="16.5">
      <c r="D25" s="30"/>
      <c r="E25" s="30"/>
      <c r="F25" s="30"/>
      <c r="G25" s="30"/>
    </row>
    <row r="26" spans="4:7" s="120" customFormat="1" ht="16.5">
      <c r="D26" s="30"/>
      <c r="E26" s="30"/>
      <c r="F26" s="30"/>
      <c r="G26" s="30"/>
    </row>
    <row r="27" spans="4:7" s="120" customFormat="1" ht="16.5">
      <c r="D27" s="30"/>
      <c r="E27" s="30"/>
      <c r="F27" s="30"/>
      <c r="G27" s="30"/>
    </row>
    <row r="28" spans="4:7" s="120" customFormat="1" ht="16.5">
      <c r="D28" s="30"/>
      <c r="E28" s="30"/>
      <c r="F28" s="30"/>
      <c r="G28" s="30"/>
    </row>
    <row r="29" spans="4:7" s="120" customFormat="1" ht="16.5">
      <c r="D29" s="30"/>
      <c r="E29" s="30"/>
      <c r="F29" s="30"/>
      <c r="G29" s="30"/>
    </row>
    <row r="30" spans="4:7" s="120" customFormat="1" ht="16.5">
      <c r="D30" s="30"/>
      <c r="E30" s="30"/>
      <c r="F30" s="30"/>
      <c r="G30" s="30"/>
    </row>
    <row r="31" spans="4:7" s="120" customFormat="1" ht="16.5">
      <c r="D31" s="30"/>
      <c r="E31" s="30"/>
      <c r="F31" s="30"/>
      <c r="G31" s="30"/>
    </row>
    <row r="32" spans="4:7" s="120" customFormat="1" ht="16.5">
      <c r="D32" s="30"/>
      <c r="E32" s="30"/>
      <c r="F32" s="30"/>
      <c r="G32" s="30"/>
    </row>
    <row r="33" spans="4:7" s="120" customFormat="1" ht="16.5">
      <c r="D33" s="30"/>
      <c r="E33" s="30"/>
      <c r="F33" s="30"/>
      <c r="G33" s="30"/>
    </row>
    <row r="34" spans="4:7" s="120" customFormat="1" ht="16.5">
      <c r="D34" s="30"/>
      <c r="E34" s="30"/>
      <c r="F34" s="30"/>
      <c r="G34" s="30"/>
    </row>
    <row r="35" spans="4:7" s="120" customFormat="1" ht="16.5">
      <c r="D35" s="30"/>
      <c r="E35" s="30"/>
      <c r="F35" s="30"/>
      <c r="G35" s="30"/>
    </row>
    <row r="36" spans="4:7" s="120" customFormat="1" ht="16.5">
      <c r="D36" s="30"/>
      <c r="E36" s="30"/>
      <c r="F36" s="30"/>
      <c r="G36" s="30"/>
    </row>
  </sheetData>
  <mergeCells count="1">
    <mergeCell ref="B5:G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2019 SENPRENDE</vt:lpstr>
      <vt:lpstr>2020 SDE</vt:lpstr>
      <vt:lpstr>2019 SDE</vt:lpstr>
      <vt:lpstr>2018 SDE</vt:lpstr>
      <vt:lpstr>Total SDE</vt:lpstr>
      <vt:lpstr>Total Senprende</vt:lpstr>
      <vt:lpstr>REGA2-SPN</vt:lpstr>
      <vt:lpstr>2020 SENPRENDE</vt:lpstr>
      <vt:lpstr>Generacion de Empleado-SNP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Informatica</cp:lastModifiedBy>
  <dcterms:created xsi:type="dcterms:W3CDTF">2021-05-02T12:38:22Z</dcterms:created>
  <dcterms:modified xsi:type="dcterms:W3CDTF">2021-07-01T22:31:59Z</dcterms:modified>
</cp:coreProperties>
</file>