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ABLAS DE PAGUINA WED\"/>
    </mc:Choice>
  </mc:AlternateContent>
  <bookViews>
    <workbookView xWindow="0" yWindow="0" windowWidth="28800" windowHeight="12330"/>
  </bookViews>
  <sheets>
    <sheet name="EM7" sheetId="1" r:id="rId1"/>
  </sheets>
  <calcPr calcId="162913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9" i="1" l="1"/>
  <c r="R68" i="1"/>
  <c r="R67" i="1"/>
  <c r="R66" i="1"/>
  <c r="R65" i="1"/>
  <c r="R64" i="1"/>
  <c r="R63" i="1"/>
  <c r="R62" i="1"/>
  <c r="R61" i="1"/>
  <c r="R60" i="1"/>
  <c r="R59" i="1"/>
  <c r="R58" i="1"/>
  <c r="R57" i="1"/>
  <c r="R44" i="1"/>
  <c r="R45" i="1"/>
  <c r="R46" i="1"/>
  <c r="R47" i="1"/>
  <c r="R48" i="1"/>
  <c r="R49" i="1"/>
  <c r="R50" i="1"/>
  <c r="R51" i="1"/>
  <c r="R52" i="1"/>
  <c r="R53" i="1"/>
  <c r="R54" i="1"/>
  <c r="R55" i="1"/>
  <c r="R43" i="1"/>
  <c r="O58" i="1"/>
  <c r="O59" i="1"/>
  <c r="O60" i="1"/>
  <c r="O61" i="1"/>
  <c r="O62" i="1"/>
  <c r="O63" i="1"/>
  <c r="O64" i="1"/>
  <c r="O65" i="1"/>
  <c r="O66" i="1"/>
  <c r="O67" i="1"/>
  <c r="O68" i="1"/>
  <c r="O69" i="1"/>
  <c r="O57" i="1"/>
  <c r="O44" i="1"/>
  <c r="O45" i="1"/>
  <c r="O46" i="1"/>
  <c r="O47" i="1"/>
  <c r="O48" i="1"/>
  <c r="O49" i="1"/>
  <c r="O50" i="1"/>
  <c r="O51" i="1"/>
  <c r="O52" i="1"/>
  <c r="O53" i="1"/>
  <c r="O54" i="1"/>
  <c r="O55" i="1"/>
  <c r="O43" i="1"/>
</calcChain>
</file>

<file path=xl/sharedStrings.xml><?xml version="1.0" encoding="utf-8"?>
<sst xmlns="http://schemas.openxmlformats.org/spreadsheetml/2006/main" count="111" uniqueCount="39">
  <si>
    <t>1. DIMENSIÓN LABORAL</t>
  </si>
  <si>
    <t xml:space="preserve">   Modulo Empleo</t>
  </si>
  <si>
    <t xml:space="preserve">        Area Mercado de Trabajo</t>
  </si>
  <si>
    <t>Categorías</t>
  </si>
  <si>
    <t>Total</t>
  </si>
  <si>
    <t>Ocupado</t>
  </si>
  <si>
    <t>Desocupado</t>
  </si>
  <si>
    <t>No sabe, No responde</t>
  </si>
  <si>
    <t>Busca trabajo por primera vez</t>
  </si>
  <si>
    <t xml:space="preserve">7. Condición de actividad de la población económicamente activa por año  según grupo ocupaciónal y sexo </t>
  </si>
  <si>
    <t>Ocupación (1 Dig.) Hombres</t>
  </si>
  <si>
    <t>Profesionales, Técnicos y PEOA</t>
  </si>
  <si>
    <t>Directores Gerentes y Administ. Grales.</t>
  </si>
  <si>
    <t>Empleados de Oficina</t>
  </si>
  <si>
    <t>Comerciantes y Vendedores</t>
  </si>
  <si>
    <t>Agricultores, Ganaderos y Trab. Agrop.</t>
  </si>
  <si>
    <t>Conductores de Transporte</t>
  </si>
  <si>
    <t>Trab. Ind. Textil, Albañilería, Mecánica, etc.</t>
  </si>
  <si>
    <t>Trab. Area Grafica, Quim., Alimentos, etc.</t>
  </si>
  <si>
    <t>Operador de Carga y Almacenaje</t>
  </si>
  <si>
    <t>Ocupación de los Servicios</t>
  </si>
  <si>
    <t>Ocupación (1 Dig.) Mujeres</t>
  </si>
  <si>
    <t>Directores y gerentes</t>
  </si>
  <si>
    <t>Profesionales cientificos e intelectuales</t>
  </si>
  <si>
    <t>Tecnicos y profesionales de nivel medio</t>
  </si>
  <si>
    <t>Personal de apoyo administrativo</t>
  </si>
  <si>
    <t>Trabajadores de los servicios y vendedores de comercios y mercados</t>
  </si>
  <si>
    <t>Agricultores y trabajadores calificados agropecuarios forestales y pesqueros</t>
  </si>
  <si>
    <t>Oficiales, operarios y artesanos de artes mecanicas y de otros oficios</t>
  </si>
  <si>
    <t>Operadores de instalaciones y maquinas y ensambladores</t>
  </si>
  <si>
    <t>Ocupaciones elementales</t>
  </si>
  <si>
    <t>Ocupaciones militares</t>
  </si>
  <si>
    <t>Ocupaciones NO especificadas</t>
  </si>
  <si>
    <t>NS/NR</t>
  </si>
  <si>
    <t>Ocupación Mujeres</t>
  </si>
  <si>
    <t>Ocuapación(1 Dig.) Hombres</t>
  </si>
  <si>
    <t>Fuente: OML sobre la base de datos  oficiales de la la Encuesta de Hogares del INE.</t>
  </si>
  <si>
    <t>Las bases de2020 y 2021, se hizo el levantamiento de las encuesta por vía telefónica.</t>
  </si>
  <si>
    <t>Encuesta de Hogares del INE del año 2021 esta pediente de subir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</si>
</sst>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17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</cellStyleXfs>
  <cellXfs count="60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0" xfId="0" applyFont="1" applyFill="1" applyBorder="1"/>
    <xf numFmtId="0" fontId="4" fillId="2" borderId="1" xfId="0" applyFont="1" applyFill="1" applyBorder="1" applyAlignment="1">
      <alignment horizontal="left" vertical="center" indent="5"/>
    </xf>
    <xf numFmtId="164" fontId="0" fillId="0" borderId="0" xfId="2" applyNumberFormat="1" applyFont="1" applyBorder="1" applyAlignment="1">
      <alignment horizontal="left" indent="1"/>
    </xf>
    <xf numFmtId="0" fontId="0" fillId="2" borderId="0" xfId="0" applyFill="1" applyBorder="1"/>
    <xf numFmtId="3" fontId="7" fillId="2" borderId="0" xfId="0" applyNumberFormat="1" applyFont="1" applyFill="1" applyBorder="1"/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5" borderId="6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5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6" fillId="7" borderId="5" xfId="0" applyFont="1" applyFill="1" applyBorder="1"/>
    <xf numFmtId="0" fontId="0" fillId="7" borderId="9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164" fontId="8" fillId="5" borderId="5" xfId="2" applyNumberFormat="1" applyFont="1" applyFill="1" applyBorder="1" applyAlignment="1">
      <alignment horizontal="left" indent="1"/>
    </xf>
    <xf numFmtId="3" fontId="6" fillId="5" borderId="5" xfId="0" applyNumberFormat="1" applyFont="1" applyFill="1" applyBorder="1"/>
    <xf numFmtId="3" fontId="5" fillId="2" borderId="5" xfId="0" applyNumberFormat="1" applyFont="1" applyFill="1" applyBorder="1"/>
    <xf numFmtId="3" fontId="8" fillId="5" borderId="5" xfId="0" applyNumberFormat="1" applyFont="1" applyFill="1" applyBorder="1"/>
    <xf numFmtId="3" fontId="7" fillId="0" borderId="5" xfId="0" applyNumberFormat="1" applyFont="1" applyBorder="1"/>
    <xf numFmtId="3" fontId="5" fillId="7" borderId="5" xfId="0" applyNumberFormat="1" applyFont="1" applyFill="1" applyBorder="1"/>
    <xf numFmtId="3" fontId="11" fillId="2" borderId="5" xfId="0" applyNumberFormat="1" applyFont="1" applyFill="1" applyBorder="1"/>
    <xf numFmtId="3" fontId="12" fillId="5" borderId="5" xfId="0" applyNumberFormat="1" applyFont="1" applyFill="1" applyBorder="1"/>
    <xf numFmtId="3" fontId="6" fillId="5" borderId="5" xfId="0" applyNumberFormat="1" applyFont="1" applyFill="1" applyBorder="1" applyAlignment="1"/>
    <xf numFmtId="3" fontId="7" fillId="2" borderId="5" xfId="0" applyNumberFormat="1" applyFont="1" applyFill="1" applyBorder="1"/>
    <xf numFmtId="3" fontId="8" fillId="5" borderId="5" xfId="0" applyNumberFormat="1" applyFont="1" applyFill="1" applyBorder="1" applyAlignment="1"/>
    <xf numFmtId="164" fontId="8" fillId="5" borderId="4" xfId="2" applyNumberFormat="1" applyFont="1" applyFill="1" applyBorder="1" applyAlignment="1">
      <alignment horizontal="left" indent="1"/>
    </xf>
    <xf numFmtId="3" fontId="8" fillId="5" borderId="4" xfId="0" applyNumberFormat="1" applyFont="1" applyFill="1" applyBorder="1"/>
    <xf numFmtId="3" fontId="7" fillId="2" borderId="4" xfId="0" applyNumberFormat="1" applyFont="1" applyFill="1" applyBorder="1"/>
    <xf numFmtId="3" fontId="6" fillId="5" borderId="4" xfId="0" applyNumberFormat="1" applyFont="1" applyFill="1" applyBorder="1"/>
    <xf numFmtId="3" fontId="5" fillId="2" borderId="4" xfId="0" applyNumberFormat="1" applyFont="1" applyFill="1" applyBorder="1"/>
    <xf numFmtId="3" fontId="8" fillId="5" borderId="4" xfId="0" applyNumberFormat="1" applyFont="1" applyFill="1" applyBorder="1" applyAlignment="1"/>
    <xf numFmtId="0" fontId="13" fillId="3" borderId="2" xfId="0" applyFont="1" applyFill="1" applyBorder="1" applyAlignment="1">
      <alignment horizontal="center" vertical="center"/>
    </xf>
    <xf numFmtId="0" fontId="6" fillId="7" borderId="3" xfId="0" applyFont="1" applyFill="1" applyBorder="1"/>
    <xf numFmtId="0" fontId="5" fillId="7" borderId="3" xfId="0" applyFont="1" applyFill="1" applyBorder="1" applyAlignment="1">
      <alignment horizontal="center" wrapText="1"/>
    </xf>
    <xf numFmtId="0" fontId="5" fillId="7" borderId="10" xfId="0" applyFont="1" applyFill="1" applyBorder="1" applyAlignment="1">
      <alignment horizontal="center" wrapText="1"/>
    </xf>
    <xf numFmtId="164" fontId="8" fillId="5" borderId="5" xfId="1" applyNumberFormat="1" applyFont="1" applyFill="1" applyBorder="1" applyAlignment="1">
      <alignment horizontal="left" wrapText="1" indent="2"/>
    </xf>
    <xf numFmtId="3" fontId="6" fillId="6" borderId="5" xfId="0" applyNumberFormat="1" applyFont="1" applyFill="1" applyBorder="1"/>
    <xf numFmtId="3" fontId="5" fillId="6" borderId="5" xfId="0" applyNumberFormat="1" applyFont="1" applyFill="1" applyBorder="1"/>
    <xf numFmtId="0" fontId="14" fillId="7" borderId="5" xfId="0" applyFont="1" applyFill="1" applyBorder="1" applyAlignment="1">
      <alignment horizontal="left" wrapText="1" indent="1"/>
    </xf>
    <xf numFmtId="3" fontId="6" fillId="7" borderId="5" xfId="0" applyNumberFormat="1" applyFont="1" applyFill="1" applyBorder="1"/>
    <xf numFmtId="3" fontId="8" fillId="6" borderId="5" xfId="0" applyNumberFormat="1" applyFont="1" applyFill="1" applyBorder="1"/>
    <xf numFmtId="3" fontId="7" fillId="6" borderId="5" xfId="0" applyNumberFormat="1" applyFont="1" applyFill="1" applyBorder="1"/>
    <xf numFmtId="0" fontId="13" fillId="5" borderId="5" xfId="0" applyFont="1" applyFill="1" applyBorder="1"/>
    <xf numFmtId="0" fontId="0" fillId="4" borderId="5" xfId="0" applyFill="1" applyBorder="1"/>
    <xf numFmtId="3" fontId="7" fillId="4" borderId="5" xfId="0" applyNumberFormat="1" applyFont="1" applyFill="1" applyBorder="1"/>
    <xf numFmtId="0" fontId="8" fillId="5" borderId="5" xfId="0" applyFont="1" applyFill="1" applyBorder="1"/>
    <xf numFmtId="0" fontId="7" fillId="4" borderId="5" xfId="0" applyFont="1" applyFill="1" applyBorder="1"/>
    <xf numFmtId="0" fontId="8" fillId="6" borderId="5" xfId="0" applyFont="1" applyFill="1" applyBorder="1"/>
    <xf numFmtId="0" fontId="7" fillId="6" borderId="5" xfId="0" applyFont="1" applyFill="1" applyBorder="1"/>
    <xf numFmtId="164" fontId="8" fillId="5" borderId="4" xfId="1" applyNumberFormat="1" applyFont="1" applyFill="1" applyBorder="1" applyAlignment="1">
      <alignment horizontal="left" wrapText="1" indent="2"/>
    </xf>
    <xf numFmtId="3" fontId="8" fillId="6" borderId="4" xfId="0" applyNumberFormat="1" applyFont="1" applyFill="1" applyBorder="1"/>
    <xf numFmtId="3" fontId="7" fillId="6" borderId="4" xfId="0" applyNumberFormat="1" applyFont="1" applyFill="1" applyBorder="1"/>
    <xf numFmtId="0" fontId="16" fillId="4" borderId="0" xfId="3" applyFont="1" applyFill="1" applyBorder="1" applyAlignment="1"/>
  </cellXfs>
  <cellStyles count="4">
    <cellStyle name="Millares" xfId="2" builtinId="3"/>
    <cellStyle name="Millares 3" xfId="1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showGridLines="0" tabSelected="1" topLeftCell="A40" workbookViewId="0">
      <selection activeCell="J75" sqref="J75"/>
    </sheetView>
  </sheetViews>
  <sheetFormatPr baseColWidth="10" defaultRowHeight="15" x14ac:dyDescent="0.25"/>
  <cols>
    <col min="2" max="2" width="41.42578125" customWidth="1"/>
  </cols>
  <sheetData>
    <row r="1" spans="1:29" s="9" customFormat="1" x14ac:dyDescent="0.25"/>
    <row r="2" spans="1:2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5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3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3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5" t="s">
        <v>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"/>
      <c r="B9" s="38" t="s">
        <v>3</v>
      </c>
      <c r="C9" s="10">
        <v>2006</v>
      </c>
      <c r="D9" s="10"/>
      <c r="E9" s="10"/>
      <c r="F9" s="10">
        <v>2007</v>
      </c>
      <c r="G9" s="10"/>
      <c r="H9" s="10"/>
      <c r="I9" s="10">
        <v>2008</v>
      </c>
      <c r="J9" s="10"/>
      <c r="K9" s="10"/>
      <c r="L9" s="10">
        <v>2009</v>
      </c>
      <c r="M9" s="10"/>
      <c r="N9" s="10"/>
      <c r="O9" s="10">
        <v>2010</v>
      </c>
      <c r="P9" s="10"/>
      <c r="Q9" s="10"/>
      <c r="R9" s="10">
        <v>2011</v>
      </c>
      <c r="S9" s="10"/>
      <c r="T9" s="10"/>
      <c r="U9" s="10">
        <v>2012</v>
      </c>
      <c r="V9" s="10"/>
      <c r="W9" s="10"/>
      <c r="X9" s="10">
        <v>2013</v>
      </c>
      <c r="Y9" s="10"/>
      <c r="Z9" s="10"/>
      <c r="AA9" s="10">
        <v>2014</v>
      </c>
      <c r="AB9" s="10"/>
      <c r="AC9" s="10"/>
    </row>
    <row r="10" spans="1:29" x14ac:dyDescent="0.25">
      <c r="A10" s="1"/>
      <c r="B10" s="38"/>
      <c r="C10" s="15" t="s">
        <v>4</v>
      </c>
      <c r="D10" s="15" t="s">
        <v>5</v>
      </c>
      <c r="E10" s="15" t="s">
        <v>6</v>
      </c>
      <c r="F10" s="15" t="s">
        <v>4</v>
      </c>
      <c r="G10" s="15" t="s">
        <v>5</v>
      </c>
      <c r="H10" s="15" t="s">
        <v>6</v>
      </c>
      <c r="I10" s="15" t="s">
        <v>4</v>
      </c>
      <c r="J10" s="15" t="s">
        <v>5</v>
      </c>
      <c r="K10" s="15" t="s">
        <v>6</v>
      </c>
      <c r="L10" s="15" t="s">
        <v>4</v>
      </c>
      <c r="M10" s="15" t="s">
        <v>5</v>
      </c>
      <c r="N10" s="15" t="s">
        <v>6</v>
      </c>
      <c r="O10" s="15" t="s">
        <v>4</v>
      </c>
      <c r="P10" s="15" t="s">
        <v>5</v>
      </c>
      <c r="Q10" s="15" t="s">
        <v>6</v>
      </c>
      <c r="R10" s="15" t="s">
        <v>4</v>
      </c>
      <c r="S10" s="15" t="s">
        <v>5</v>
      </c>
      <c r="T10" s="15" t="s">
        <v>6</v>
      </c>
      <c r="U10" s="15" t="s">
        <v>4</v>
      </c>
      <c r="V10" s="15" t="s">
        <v>5</v>
      </c>
      <c r="W10" s="15" t="s">
        <v>6</v>
      </c>
      <c r="X10" s="15" t="s">
        <v>4</v>
      </c>
      <c r="Y10" s="15" t="s">
        <v>5</v>
      </c>
      <c r="Z10" s="15" t="s">
        <v>6</v>
      </c>
      <c r="AA10" s="15" t="s">
        <v>4</v>
      </c>
      <c r="AB10" s="15" t="s">
        <v>5</v>
      </c>
      <c r="AC10" s="15" t="s">
        <v>6</v>
      </c>
    </row>
    <row r="11" spans="1:29" x14ac:dyDescent="0.25">
      <c r="A11" s="1"/>
      <c r="B11" s="3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x14ac:dyDescent="0.25">
      <c r="A12" s="1"/>
      <c r="B12" s="17" t="s">
        <v>10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0"/>
    </row>
    <row r="13" spans="1:29" x14ac:dyDescent="0.25">
      <c r="A13" s="1"/>
      <c r="B13" s="21" t="s">
        <v>11</v>
      </c>
      <c r="C13" s="22">
        <v>113732.6873661517</v>
      </c>
      <c r="D13" s="23">
        <v>113732.6873661517</v>
      </c>
      <c r="E13" s="23">
        <v>0</v>
      </c>
      <c r="F13" s="22">
        <v>122328.48936601185</v>
      </c>
      <c r="G13" s="23">
        <v>122328.48936601185</v>
      </c>
      <c r="H13" s="23">
        <v>0</v>
      </c>
      <c r="I13" s="22">
        <v>131448.28006096199</v>
      </c>
      <c r="J13" s="23">
        <v>131448.28006096199</v>
      </c>
      <c r="K13" s="23">
        <v>0</v>
      </c>
      <c r="L13" s="22">
        <v>126270.06277536289</v>
      </c>
      <c r="M13" s="23">
        <v>126270.06277536289</v>
      </c>
      <c r="N13" s="23">
        <v>0</v>
      </c>
      <c r="O13" s="24">
        <v>125840.1213129199</v>
      </c>
      <c r="P13" s="25">
        <v>121175.02761119479</v>
      </c>
      <c r="Q13" s="25">
        <v>4665.093701724998</v>
      </c>
      <c r="R13" s="22">
        <v>124941.6150525705</v>
      </c>
      <c r="S13" s="23">
        <v>118407.44206712516</v>
      </c>
      <c r="T13" s="23">
        <v>6534.1729854454752</v>
      </c>
      <c r="U13" s="22">
        <v>122298.87892830528</v>
      </c>
      <c r="V13" s="23">
        <v>119414.18496807176</v>
      </c>
      <c r="W13" s="23">
        <v>2884.6939602335401</v>
      </c>
      <c r="X13" s="22">
        <v>131024.82938108276</v>
      </c>
      <c r="Y13" s="23">
        <v>127209.19426768947</v>
      </c>
      <c r="Z13" s="23">
        <v>3815.6351133933599</v>
      </c>
      <c r="AA13" s="22">
        <v>127346.63670693694</v>
      </c>
      <c r="AB13" s="23">
        <v>119554.32147319999</v>
      </c>
      <c r="AC13" s="23">
        <v>7792.3152337370002</v>
      </c>
    </row>
    <row r="14" spans="1:29" x14ac:dyDescent="0.25">
      <c r="A14" s="1"/>
      <c r="B14" s="21" t="s">
        <v>12</v>
      </c>
      <c r="C14" s="22">
        <v>66847.39989733875</v>
      </c>
      <c r="D14" s="23">
        <v>64435.9174720542</v>
      </c>
      <c r="E14" s="23">
        <v>2411.4824252845715</v>
      </c>
      <c r="F14" s="22">
        <v>60688.684206147336</v>
      </c>
      <c r="G14" s="23">
        <v>59370.028947435479</v>
      </c>
      <c r="H14" s="23">
        <v>1318.6552587118026</v>
      </c>
      <c r="I14" s="22">
        <v>69562.77216255854</v>
      </c>
      <c r="J14" s="23">
        <v>68680.624371110811</v>
      </c>
      <c r="K14" s="23">
        <v>882.14779144780005</v>
      </c>
      <c r="L14" s="22">
        <v>63000.17775623803</v>
      </c>
      <c r="M14" s="23">
        <v>61380.307916544814</v>
      </c>
      <c r="N14" s="23">
        <v>1619.8698396932</v>
      </c>
      <c r="O14" s="24">
        <v>68656.959682475717</v>
      </c>
      <c r="P14" s="25">
        <v>66910.219447425698</v>
      </c>
      <c r="Q14" s="25">
        <v>1746.7402350499997</v>
      </c>
      <c r="R14" s="22">
        <v>81897.584394831938</v>
      </c>
      <c r="S14" s="23">
        <v>78732.738910607179</v>
      </c>
      <c r="T14" s="23">
        <v>3164.845484224762</v>
      </c>
      <c r="U14" s="22">
        <v>73733.48333829394</v>
      </c>
      <c r="V14" s="23">
        <v>72606.951502308351</v>
      </c>
      <c r="W14" s="23">
        <v>1126.5318359856399</v>
      </c>
      <c r="X14" s="22">
        <v>84690.056246851454</v>
      </c>
      <c r="Y14" s="23">
        <v>80941.231217571141</v>
      </c>
      <c r="Z14" s="23">
        <v>3748.82502928038</v>
      </c>
      <c r="AA14" s="22">
        <v>87520.055944377003</v>
      </c>
      <c r="AB14" s="23">
        <v>81836.298762125036</v>
      </c>
      <c r="AC14" s="23">
        <v>5683.7571822520003</v>
      </c>
    </row>
    <row r="15" spans="1:29" x14ac:dyDescent="0.25">
      <c r="A15" s="1"/>
      <c r="B15" s="21" t="s">
        <v>13</v>
      </c>
      <c r="C15" s="22">
        <v>24064.863982498162</v>
      </c>
      <c r="D15" s="23">
        <v>22886.833790810499</v>
      </c>
      <c r="E15" s="23">
        <v>1178.0301916876861</v>
      </c>
      <c r="F15" s="22">
        <v>22149.82794502765</v>
      </c>
      <c r="G15" s="23">
        <v>20687.969802746436</v>
      </c>
      <c r="H15" s="23">
        <v>1461.8581422812308</v>
      </c>
      <c r="I15" s="22">
        <v>27231.980114475373</v>
      </c>
      <c r="J15" s="23">
        <v>25941.045539517345</v>
      </c>
      <c r="K15" s="23">
        <v>1290.934574958</v>
      </c>
      <c r="L15" s="22">
        <v>29054.944536378451</v>
      </c>
      <c r="M15" s="23">
        <v>27035.700211800766</v>
      </c>
      <c r="N15" s="23">
        <v>2019.2443245776833</v>
      </c>
      <c r="O15" s="24">
        <v>33656.183868870008</v>
      </c>
      <c r="P15" s="25">
        <v>31927.593530600021</v>
      </c>
      <c r="Q15" s="25">
        <v>1728.5903382700001</v>
      </c>
      <c r="R15" s="22">
        <v>31477.195927238179</v>
      </c>
      <c r="S15" s="23">
        <v>30113.538448728767</v>
      </c>
      <c r="T15" s="23">
        <v>1363.6574785094037</v>
      </c>
      <c r="U15" s="22">
        <v>31103.086809677065</v>
      </c>
      <c r="V15" s="23">
        <v>28830.219390956303</v>
      </c>
      <c r="W15" s="23">
        <v>2272.8674187207625</v>
      </c>
      <c r="X15" s="22">
        <v>36057.946885651945</v>
      </c>
      <c r="Y15" s="23">
        <v>33641.730376661195</v>
      </c>
      <c r="Z15" s="23">
        <v>2416.2165089907398</v>
      </c>
      <c r="AA15" s="22">
        <v>34689.897695274973</v>
      </c>
      <c r="AB15" s="23">
        <v>32023.064778808988</v>
      </c>
      <c r="AC15" s="23">
        <v>2666.8329164659999</v>
      </c>
    </row>
    <row r="16" spans="1:29" x14ac:dyDescent="0.25">
      <c r="A16" s="1"/>
      <c r="B16" s="21" t="s">
        <v>14</v>
      </c>
      <c r="C16" s="22">
        <v>159853.67158557472</v>
      </c>
      <c r="D16" s="23">
        <v>155609.24950886567</v>
      </c>
      <c r="E16" s="23">
        <v>4244.4220767094002</v>
      </c>
      <c r="F16" s="22">
        <v>163331.4903910413</v>
      </c>
      <c r="G16" s="23">
        <v>160321.59499955375</v>
      </c>
      <c r="H16" s="23">
        <v>3009.8953914870112</v>
      </c>
      <c r="I16" s="22">
        <v>169386.62269974776</v>
      </c>
      <c r="J16" s="23">
        <v>165272.45499230491</v>
      </c>
      <c r="K16" s="23">
        <v>4114.1677074422023</v>
      </c>
      <c r="L16" s="22">
        <v>181203.76752123237</v>
      </c>
      <c r="M16" s="23">
        <v>176244.81274980123</v>
      </c>
      <c r="N16" s="23">
        <v>4958.9547714315395</v>
      </c>
      <c r="O16" s="24">
        <v>185767.31140693108</v>
      </c>
      <c r="P16" s="25">
        <v>180690.55906991614</v>
      </c>
      <c r="Q16" s="25">
        <v>5076.7523370149984</v>
      </c>
      <c r="R16" s="22">
        <v>188434.17365003497</v>
      </c>
      <c r="S16" s="23">
        <v>181626.89537359183</v>
      </c>
      <c r="T16" s="23">
        <v>6807.2782764428603</v>
      </c>
      <c r="U16" s="22">
        <v>177184.65846405464</v>
      </c>
      <c r="V16" s="23">
        <v>174927.42815784347</v>
      </c>
      <c r="W16" s="23">
        <v>2257.23030621116</v>
      </c>
      <c r="X16" s="22">
        <v>208551.26617787115</v>
      </c>
      <c r="Y16" s="23">
        <v>201698.94948509289</v>
      </c>
      <c r="Z16" s="23">
        <v>6852.316692777722</v>
      </c>
      <c r="AA16" s="22">
        <v>229871.61440285403</v>
      </c>
      <c r="AB16" s="23">
        <v>222672.04679390497</v>
      </c>
      <c r="AC16" s="23">
        <v>7199.5676089489998</v>
      </c>
    </row>
    <row r="17" spans="1:29" x14ac:dyDescent="0.25">
      <c r="A17" s="1"/>
      <c r="B17" s="21" t="s">
        <v>15</v>
      </c>
      <c r="C17" s="22">
        <v>863921.53937160037</v>
      </c>
      <c r="D17" s="23">
        <v>858783.72725050407</v>
      </c>
      <c r="E17" s="23">
        <v>5137.8121210981881</v>
      </c>
      <c r="F17" s="22">
        <v>859455.32084341592</v>
      </c>
      <c r="G17" s="23">
        <v>855658.45351557224</v>
      </c>
      <c r="H17" s="23">
        <v>3796.8673278417241</v>
      </c>
      <c r="I17" s="22">
        <v>863491.19793806714</v>
      </c>
      <c r="J17" s="23">
        <v>847203.42535028432</v>
      </c>
      <c r="K17" s="23">
        <v>16287.772587781254</v>
      </c>
      <c r="L17" s="22">
        <v>995715.12316893309</v>
      </c>
      <c r="M17" s="23">
        <v>992149.97128405981</v>
      </c>
      <c r="N17" s="23">
        <v>3565.1518848745982</v>
      </c>
      <c r="O17" s="24">
        <v>1066469.3164772112</v>
      </c>
      <c r="P17" s="25">
        <v>1060273.9025473325</v>
      </c>
      <c r="Q17" s="25">
        <v>6195.4139298800028</v>
      </c>
      <c r="R17" s="22">
        <v>1050188.6829442619</v>
      </c>
      <c r="S17" s="23">
        <v>1045049.680451612</v>
      </c>
      <c r="T17" s="23">
        <v>5139.0024926498563</v>
      </c>
      <c r="U17" s="22">
        <v>1101334.9421802999</v>
      </c>
      <c r="V17" s="23">
        <v>1094973.4747567717</v>
      </c>
      <c r="W17" s="23">
        <v>6361.4674235262655</v>
      </c>
      <c r="X17" s="22">
        <v>1093692.0005296203</v>
      </c>
      <c r="Y17" s="23">
        <v>1086218.2041890309</v>
      </c>
      <c r="Z17" s="23">
        <v>7473.7963405896044</v>
      </c>
      <c r="AA17" s="22">
        <v>911646.31809094804</v>
      </c>
      <c r="AB17" s="23">
        <v>902926.81918385881</v>
      </c>
      <c r="AC17" s="23">
        <v>8719.4989070880001</v>
      </c>
    </row>
    <row r="18" spans="1:29" x14ac:dyDescent="0.25">
      <c r="A18" s="1"/>
      <c r="B18" s="21" t="s">
        <v>16</v>
      </c>
      <c r="C18" s="22">
        <v>70287.919053752063</v>
      </c>
      <c r="D18" s="23">
        <v>67034.040703643448</v>
      </c>
      <c r="E18" s="23">
        <v>3253.8783501087728</v>
      </c>
      <c r="F18" s="22">
        <v>75385.410402544207</v>
      </c>
      <c r="G18" s="23">
        <v>73712.298830033382</v>
      </c>
      <c r="H18" s="23">
        <v>1673.1115725107809</v>
      </c>
      <c r="I18" s="22">
        <v>83312.030757605564</v>
      </c>
      <c r="J18" s="23">
        <v>81878.43536704588</v>
      </c>
      <c r="K18" s="23">
        <v>1433.5953905597999</v>
      </c>
      <c r="L18" s="22">
        <v>85681.310280940073</v>
      </c>
      <c r="M18" s="23">
        <v>83431.490494226164</v>
      </c>
      <c r="N18" s="23">
        <v>2249.8197867137496</v>
      </c>
      <c r="O18" s="24">
        <v>86657.348868184607</v>
      </c>
      <c r="P18" s="25">
        <v>83791.46248929463</v>
      </c>
      <c r="Q18" s="25">
        <v>2865.8863788900003</v>
      </c>
      <c r="R18" s="22">
        <v>72711.730197535551</v>
      </c>
      <c r="S18" s="23">
        <v>69233.649439674919</v>
      </c>
      <c r="T18" s="23">
        <v>3478.0807578606136</v>
      </c>
      <c r="U18" s="22">
        <v>84129.302338307971</v>
      </c>
      <c r="V18" s="23">
        <v>80878.039659983784</v>
      </c>
      <c r="W18" s="23">
        <v>3251.2626783243072</v>
      </c>
      <c r="X18" s="22">
        <v>106287.39236543511</v>
      </c>
      <c r="Y18" s="23">
        <v>102660.02408889245</v>
      </c>
      <c r="Z18" s="23">
        <v>3627.3682765427598</v>
      </c>
      <c r="AA18" s="22">
        <v>109305.17447034009</v>
      </c>
      <c r="AB18" s="23">
        <v>104885.7526485681</v>
      </c>
      <c r="AC18" s="23">
        <v>4419.4218217719999</v>
      </c>
    </row>
    <row r="19" spans="1:29" x14ac:dyDescent="0.25">
      <c r="A19" s="1"/>
      <c r="B19" s="21" t="s">
        <v>17</v>
      </c>
      <c r="C19" s="22">
        <v>326700.12695026607</v>
      </c>
      <c r="D19" s="23">
        <v>310303.96220049588</v>
      </c>
      <c r="E19" s="23">
        <v>16396.164749762116</v>
      </c>
      <c r="F19" s="22">
        <v>336724.40047202609</v>
      </c>
      <c r="G19" s="23">
        <v>324018.25114809052</v>
      </c>
      <c r="H19" s="23">
        <v>12706.149323940392</v>
      </c>
      <c r="I19" s="22">
        <v>351610.85438487271</v>
      </c>
      <c r="J19" s="23">
        <v>338133.38137775805</v>
      </c>
      <c r="K19" s="23">
        <v>13477.473007114018</v>
      </c>
      <c r="L19" s="22">
        <v>371824.77222107589</v>
      </c>
      <c r="M19" s="23">
        <v>353507.87536525284</v>
      </c>
      <c r="N19" s="23">
        <v>18316.896855820738</v>
      </c>
      <c r="O19" s="24">
        <v>353629.93558227405</v>
      </c>
      <c r="P19" s="25">
        <v>331124.92639695463</v>
      </c>
      <c r="Q19" s="25">
        <v>22505.009185320003</v>
      </c>
      <c r="R19" s="22">
        <v>372695.80300486099</v>
      </c>
      <c r="S19" s="23">
        <v>354676.69867294258</v>
      </c>
      <c r="T19" s="23">
        <v>18019.104331918435</v>
      </c>
      <c r="U19" s="22">
        <v>365777.79059189075</v>
      </c>
      <c r="V19" s="23">
        <v>343797.41484396212</v>
      </c>
      <c r="W19" s="23">
        <v>21980.375747926257</v>
      </c>
      <c r="X19" s="22">
        <v>389550.88198881381</v>
      </c>
      <c r="Y19" s="23">
        <v>362342.85864344874</v>
      </c>
      <c r="Z19" s="23">
        <v>27208.023345363552</v>
      </c>
      <c r="AA19" s="22">
        <v>436675.24910925783</v>
      </c>
      <c r="AB19" s="23">
        <v>405836.86763449019</v>
      </c>
      <c r="AC19" s="23">
        <v>30838.381474767986</v>
      </c>
    </row>
    <row r="20" spans="1:29" x14ac:dyDescent="0.25">
      <c r="A20" s="1"/>
      <c r="B20" s="21" t="s">
        <v>18</v>
      </c>
      <c r="C20" s="22">
        <v>37179.968423249244</v>
      </c>
      <c r="D20" s="23">
        <v>35629.438716167439</v>
      </c>
      <c r="E20" s="23">
        <v>1550.5297070817621</v>
      </c>
      <c r="F20" s="22">
        <v>46070.278918200005</v>
      </c>
      <c r="G20" s="23">
        <v>45112.314884941537</v>
      </c>
      <c r="H20" s="23">
        <v>957.96403325847371</v>
      </c>
      <c r="I20" s="22">
        <v>42920.303647897999</v>
      </c>
      <c r="J20" s="23">
        <v>40929.27803651696</v>
      </c>
      <c r="K20" s="23">
        <v>1991.0256113810001</v>
      </c>
      <c r="L20" s="22">
        <v>44996.416518060716</v>
      </c>
      <c r="M20" s="23">
        <v>43831.607473371725</v>
      </c>
      <c r="N20" s="23">
        <v>1164.8090446890003</v>
      </c>
      <c r="O20" s="24">
        <v>46844.416550003851</v>
      </c>
      <c r="P20" s="25">
        <v>44760.784437463888</v>
      </c>
      <c r="Q20" s="25">
        <v>2083.63211254</v>
      </c>
      <c r="R20" s="22">
        <v>39842.060638966679</v>
      </c>
      <c r="S20" s="23">
        <v>38775.883717948513</v>
      </c>
      <c r="T20" s="23">
        <v>1066.1769210181685</v>
      </c>
      <c r="U20" s="22">
        <v>40177.909721339609</v>
      </c>
      <c r="V20" s="23">
        <v>40177.909721339609</v>
      </c>
      <c r="W20" s="23">
        <v>0</v>
      </c>
      <c r="X20" s="22">
        <v>39021.988909036809</v>
      </c>
      <c r="Y20" s="23">
        <v>37736.502883552792</v>
      </c>
      <c r="Z20" s="23">
        <v>1285.48602548402</v>
      </c>
      <c r="AA20" s="22">
        <v>49266.234150688892</v>
      </c>
      <c r="AB20" s="23">
        <v>47624.588715760903</v>
      </c>
      <c r="AC20" s="23">
        <v>1641.6454349279998</v>
      </c>
    </row>
    <row r="21" spans="1:29" x14ac:dyDescent="0.25">
      <c r="A21" s="1"/>
      <c r="B21" s="21" t="s">
        <v>19</v>
      </c>
      <c r="C21" s="22">
        <v>35897.87944381385</v>
      </c>
      <c r="D21" s="23">
        <v>33583.658441219457</v>
      </c>
      <c r="E21" s="23">
        <v>2314.2210025943368</v>
      </c>
      <c r="F21" s="22">
        <v>44328.38240114884</v>
      </c>
      <c r="G21" s="23">
        <v>41708.35363594738</v>
      </c>
      <c r="H21" s="23">
        <v>2620.0287652014717</v>
      </c>
      <c r="I21" s="22">
        <v>53150.235530014965</v>
      </c>
      <c r="J21" s="23">
        <v>50417.903320280733</v>
      </c>
      <c r="K21" s="23">
        <v>2732.3322097342016</v>
      </c>
      <c r="L21" s="22">
        <v>51683.8405953049</v>
      </c>
      <c r="M21" s="23">
        <v>49665.192196665557</v>
      </c>
      <c r="N21" s="23">
        <v>2018.6483986393503</v>
      </c>
      <c r="O21" s="24">
        <v>45266.764297805872</v>
      </c>
      <c r="P21" s="25">
        <v>41780.280604042899</v>
      </c>
      <c r="Q21" s="25">
        <v>3486.4836937630007</v>
      </c>
      <c r="R21" s="22">
        <v>53922.493701222498</v>
      </c>
      <c r="S21" s="23">
        <v>49799.066611252478</v>
      </c>
      <c r="T21" s="23">
        <v>4123.4270899700095</v>
      </c>
      <c r="U21" s="22">
        <v>52360.18152084139</v>
      </c>
      <c r="V21" s="23">
        <v>49613.503764518202</v>
      </c>
      <c r="W21" s="23">
        <v>2746.6777563232345</v>
      </c>
      <c r="X21" s="22">
        <v>59626.017731023501</v>
      </c>
      <c r="Y21" s="23">
        <v>56793.066118590395</v>
      </c>
      <c r="Z21" s="23">
        <v>2832.9516124330598</v>
      </c>
      <c r="AA21" s="22">
        <v>62802.971832722833</v>
      </c>
      <c r="AB21" s="23">
        <v>57179.089442976845</v>
      </c>
      <c r="AC21" s="23">
        <v>5623.8823897459997</v>
      </c>
    </row>
    <row r="22" spans="1:29" x14ac:dyDescent="0.25">
      <c r="A22" s="1"/>
      <c r="B22" s="21" t="s">
        <v>20</v>
      </c>
      <c r="C22" s="22">
        <v>92623.949395855845</v>
      </c>
      <c r="D22" s="23">
        <v>88164.593441779143</v>
      </c>
      <c r="E22" s="23">
        <v>4459.3559540771366</v>
      </c>
      <c r="F22" s="22">
        <v>99013.29749475859</v>
      </c>
      <c r="G22" s="23">
        <v>95056.63408587937</v>
      </c>
      <c r="H22" s="23">
        <v>3956.6634088792407</v>
      </c>
      <c r="I22" s="22">
        <v>105559.70563293892</v>
      </c>
      <c r="J22" s="23">
        <v>103095.90479103915</v>
      </c>
      <c r="K22" s="23">
        <v>2463.8008418998011</v>
      </c>
      <c r="L22" s="22">
        <v>105519.93438452094</v>
      </c>
      <c r="M22" s="23">
        <v>101165.14803622056</v>
      </c>
      <c r="N22" s="23">
        <v>4354.7863483002347</v>
      </c>
      <c r="O22" s="24">
        <v>97888.954085411766</v>
      </c>
      <c r="P22" s="25">
        <v>92506.180097845587</v>
      </c>
      <c r="Q22" s="25">
        <v>5382.773987566</v>
      </c>
      <c r="R22" s="22">
        <v>122986.87178241108</v>
      </c>
      <c r="S22" s="23">
        <v>118088.57454814586</v>
      </c>
      <c r="T22" s="23">
        <v>4898.2972342653529</v>
      </c>
      <c r="U22" s="22">
        <v>110452.96456605277</v>
      </c>
      <c r="V22" s="23">
        <v>105814.29001794882</v>
      </c>
      <c r="W22" s="23">
        <v>4638.6745481040116</v>
      </c>
      <c r="X22" s="22">
        <v>117285.64751285025</v>
      </c>
      <c r="Y22" s="23">
        <v>113258.97076432027</v>
      </c>
      <c r="Z22" s="23">
        <v>4026.6767485300597</v>
      </c>
      <c r="AA22" s="22">
        <v>153276.53916658534</v>
      </c>
      <c r="AB22" s="23">
        <v>146777.36189653221</v>
      </c>
      <c r="AC22" s="23">
        <v>6499.1772700529991</v>
      </c>
    </row>
    <row r="23" spans="1:29" x14ac:dyDescent="0.25">
      <c r="A23" s="1"/>
      <c r="B23" s="21" t="s">
        <v>7</v>
      </c>
      <c r="C23" s="22">
        <v>26111.431837842028</v>
      </c>
      <c r="D23" s="23">
        <v>20942.427577288468</v>
      </c>
      <c r="E23" s="23">
        <v>5169.0042605535436</v>
      </c>
      <c r="F23" s="22">
        <v>38432.907370411704</v>
      </c>
      <c r="G23" s="23">
        <v>33952.294325952462</v>
      </c>
      <c r="H23" s="23">
        <v>4480.6130444592054</v>
      </c>
      <c r="I23" s="22">
        <v>20503.71095202037</v>
      </c>
      <c r="J23" s="23">
        <v>16760.199967378645</v>
      </c>
      <c r="K23" s="23">
        <v>3743.5109846417222</v>
      </c>
      <c r="L23" s="22">
        <v>24289.838719200128</v>
      </c>
      <c r="M23" s="23">
        <v>18452.789670138529</v>
      </c>
      <c r="N23" s="23">
        <v>5837.049049061653</v>
      </c>
      <c r="O23" s="24">
        <v>46292.679633776897</v>
      </c>
      <c r="P23" s="25">
        <v>41577.934850482925</v>
      </c>
      <c r="Q23" s="25">
        <v>4714.7447832940015</v>
      </c>
      <c r="R23" s="22">
        <v>29982.924594674223</v>
      </c>
      <c r="S23" s="23">
        <v>27840.976724555316</v>
      </c>
      <c r="T23" s="23">
        <v>2141.9478701189068</v>
      </c>
      <c r="U23" s="22">
        <v>25176.839199133494</v>
      </c>
      <c r="V23" s="23">
        <v>22679.921483957703</v>
      </c>
      <c r="W23" s="23">
        <v>2496.9177151757826</v>
      </c>
      <c r="X23" s="22">
        <v>25714.258816902049</v>
      </c>
      <c r="Y23" s="23">
        <v>24499.400748033495</v>
      </c>
      <c r="Z23" s="23">
        <v>1214.8580688685599</v>
      </c>
      <c r="AA23" s="22">
        <v>33277.969526733999</v>
      </c>
      <c r="AB23" s="23">
        <v>29691.806074789005</v>
      </c>
      <c r="AC23" s="23">
        <v>3586.1634519449999</v>
      </c>
    </row>
    <row r="24" spans="1:29" x14ac:dyDescent="0.25">
      <c r="A24" s="1"/>
      <c r="B24" s="21" t="s">
        <v>8</v>
      </c>
      <c r="C24" s="22">
        <v>8593.4131461446432</v>
      </c>
      <c r="D24" s="23">
        <v>0</v>
      </c>
      <c r="E24" s="23">
        <v>8593.4131461446432</v>
      </c>
      <c r="F24" s="22">
        <v>11183.469002039639</v>
      </c>
      <c r="G24" s="23">
        <v>0</v>
      </c>
      <c r="H24" s="23">
        <v>11183.469002039639</v>
      </c>
      <c r="I24" s="22">
        <v>7792.7733656281089</v>
      </c>
      <c r="J24" s="23">
        <v>0</v>
      </c>
      <c r="K24" s="23">
        <v>7792.7733656281089</v>
      </c>
      <c r="L24" s="22">
        <v>7633.7691793673985</v>
      </c>
      <c r="M24" s="23">
        <v>0</v>
      </c>
      <c r="N24" s="23">
        <v>7633.7691793673985</v>
      </c>
      <c r="O24" s="24">
        <v>9203.7765042099945</v>
      </c>
      <c r="P24" s="25">
        <v>0</v>
      </c>
      <c r="Q24" s="25">
        <v>9203.7765042099945</v>
      </c>
      <c r="R24" s="22">
        <v>14730.149667048776</v>
      </c>
      <c r="S24" s="23">
        <v>0</v>
      </c>
      <c r="T24" s="23">
        <v>14730.149667048776</v>
      </c>
      <c r="U24" s="22">
        <v>12737.054762752852</v>
      </c>
      <c r="V24" s="23">
        <v>0</v>
      </c>
      <c r="W24" s="23">
        <v>12737.054762752852</v>
      </c>
      <c r="X24" s="22">
        <v>11653.204358220008</v>
      </c>
      <c r="Y24" s="23">
        <v>0</v>
      </c>
      <c r="Z24" s="23">
        <v>11653.204358220008</v>
      </c>
      <c r="AA24" s="22">
        <v>15604.520001381001</v>
      </c>
      <c r="AB24" s="23">
        <v>0</v>
      </c>
      <c r="AC24" s="23">
        <v>15604.520001381001</v>
      </c>
    </row>
    <row r="25" spans="1:29" x14ac:dyDescent="0.25">
      <c r="A25" s="1"/>
      <c r="B25" s="17" t="s">
        <v>21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</row>
    <row r="26" spans="1:29" x14ac:dyDescent="0.25">
      <c r="A26" s="1"/>
      <c r="B26" s="21" t="s">
        <v>11</v>
      </c>
      <c r="C26" s="22">
        <v>117707.39754547391</v>
      </c>
      <c r="D26" s="27">
        <v>117707.39754547391</v>
      </c>
      <c r="E26" s="27">
        <v>0</v>
      </c>
      <c r="F26" s="28">
        <v>126067.77335419353</v>
      </c>
      <c r="G26" s="27">
        <v>126067.77335419353</v>
      </c>
      <c r="H26" s="27">
        <v>0</v>
      </c>
      <c r="I26" s="28">
        <v>144896.256912746</v>
      </c>
      <c r="J26" s="27">
        <v>144896.256912746</v>
      </c>
      <c r="K26" s="27">
        <v>0</v>
      </c>
      <c r="L26" s="28">
        <v>137347.4315511981</v>
      </c>
      <c r="M26" s="27">
        <v>137347.4315511981</v>
      </c>
      <c r="N26" s="27">
        <v>0</v>
      </c>
      <c r="O26" s="22">
        <v>151035.96489729924</v>
      </c>
      <c r="P26" s="23">
        <v>144989.8275334033</v>
      </c>
      <c r="Q26" s="23">
        <v>6046.1373638959967</v>
      </c>
      <c r="R26" s="22">
        <v>153834.2423375567</v>
      </c>
      <c r="S26" s="23">
        <v>145460.93817838479</v>
      </c>
      <c r="T26" s="23">
        <v>8373.3041591723013</v>
      </c>
      <c r="U26" s="29">
        <v>147393.48166555871</v>
      </c>
      <c r="V26" s="23">
        <v>142227.68843283318</v>
      </c>
      <c r="W26" s="23">
        <v>5165.7932327255267</v>
      </c>
      <c r="X26" s="22">
        <v>155318.50189452991</v>
      </c>
      <c r="Y26" s="23">
        <v>147971.22184162325</v>
      </c>
      <c r="Z26" s="23">
        <v>7347.2800529068336</v>
      </c>
      <c r="AA26" s="22">
        <v>168448.78140786727</v>
      </c>
      <c r="AB26" s="23">
        <v>158599.86077982222</v>
      </c>
      <c r="AC26" s="23">
        <v>9848.9206280449998</v>
      </c>
    </row>
    <row r="27" spans="1:29" x14ac:dyDescent="0.25">
      <c r="A27" s="1"/>
      <c r="B27" s="21" t="s">
        <v>12</v>
      </c>
      <c r="C27" s="22">
        <v>38937.876526203421</v>
      </c>
      <c r="D27" s="27">
        <v>37858.186375551064</v>
      </c>
      <c r="E27" s="27">
        <v>1079.6901506523113</v>
      </c>
      <c r="F27" s="28">
        <v>33789.74771327425</v>
      </c>
      <c r="G27" s="27">
        <v>32994.291463775931</v>
      </c>
      <c r="H27" s="27">
        <v>795.45624949831267</v>
      </c>
      <c r="I27" s="28">
        <v>41246.655107530882</v>
      </c>
      <c r="J27" s="27">
        <v>40324.279948668212</v>
      </c>
      <c r="K27" s="27">
        <v>922.37515886272001</v>
      </c>
      <c r="L27" s="28">
        <v>38863.234486458139</v>
      </c>
      <c r="M27" s="27">
        <v>37385.425926204734</v>
      </c>
      <c r="N27" s="27">
        <v>1477.8085602533999</v>
      </c>
      <c r="O27" s="22">
        <v>43272.005802458887</v>
      </c>
      <c r="P27" s="23">
        <v>40875.234361098934</v>
      </c>
      <c r="Q27" s="23">
        <v>2396.7714413600002</v>
      </c>
      <c r="R27" s="22">
        <v>41457.059886982279</v>
      </c>
      <c r="S27" s="23">
        <v>38409.934067333168</v>
      </c>
      <c r="T27" s="23">
        <v>3047.1258196490489</v>
      </c>
      <c r="U27" s="29">
        <v>44765.258219615745</v>
      </c>
      <c r="V27" s="23">
        <v>43943.231390165529</v>
      </c>
      <c r="W27" s="23">
        <v>822.02682945022502</v>
      </c>
      <c r="X27" s="22">
        <v>47188.466884024143</v>
      </c>
      <c r="Y27" s="23">
        <v>45766.988161275855</v>
      </c>
      <c r="Z27" s="23">
        <v>1421.47872274826</v>
      </c>
      <c r="AA27" s="22">
        <v>57422.498914566</v>
      </c>
      <c r="AB27" s="23">
        <v>54758.690883864998</v>
      </c>
      <c r="AC27" s="23">
        <v>2663.8080307009996</v>
      </c>
    </row>
    <row r="28" spans="1:29" x14ac:dyDescent="0.25">
      <c r="A28" s="1"/>
      <c r="B28" s="21" t="s">
        <v>13</v>
      </c>
      <c r="C28" s="22">
        <v>46582.224574784341</v>
      </c>
      <c r="D28" s="27">
        <v>43168.156074761777</v>
      </c>
      <c r="E28" s="27">
        <v>3414.0685000224489</v>
      </c>
      <c r="F28" s="28">
        <v>47350.034854342157</v>
      </c>
      <c r="G28" s="27">
        <v>43981.526470433186</v>
      </c>
      <c r="H28" s="27">
        <v>3368.5083839088074</v>
      </c>
      <c r="I28" s="28">
        <v>53328.895425505332</v>
      </c>
      <c r="J28" s="27">
        <v>49354.934630970281</v>
      </c>
      <c r="K28" s="27">
        <v>3973.9607945350022</v>
      </c>
      <c r="L28" s="28">
        <v>50815.894526605844</v>
      </c>
      <c r="M28" s="27">
        <v>46924.750852719197</v>
      </c>
      <c r="N28" s="27">
        <v>3891.14367388665</v>
      </c>
      <c r="O28" s="22">
        <v>60215.151040153934</v>
      </c>
      <c r="P28" s="23">
        <v>52925.686157677905</v>
      </c>
      <c r="Q28" s="23">
        <v>7289.4648824759988</v>
      </c>
      <c r="R28" s="22">
        <v>70525.269341424151</v>
      </c>
      <c r="S28" s="23">
        <v>64275.64548418366</v>
      </c>
      <c r="T28" s="23">
        <v>6249.6238572404982</v>
      </c>
      <c r="U28" s="29">
        <v>54125.404866909397</v>
      </c>
      <c r="V28" s="23">
        <v>48470.285956767519</v>
      </c>
      <c r="W28" s="23">
        <v>5655.1189101419559</v>
      </c>
      <c r="X28" s="22">
        <v>59114.85221754347</v>
      </c>
      <c r="Y28" s="23">
        <v>53561.521178996176</v>
      </c>
      <c r="Z28" s="23">
        <v>5553.3310385473214</v>
      </c>
      <c r="AA28" s="22">
        <v>61021.914903066005</v>
      </c>
      <c r="AB28" s="23">
        <v>53163.431345013989</v>
      </c>
      <c r="AC28" s="23">
        <v>7858.4835580519994</v>
      </c>
    </row>
    <row r="29" spans="1:29" x14ac:dyDescent="0.25">
      <c r="A29" s="1"/>
      <c r="B29" s="21" t="s">
        <v>14</v>
      </c>
      <c r="C29" s="22">
        <v>247167.55637663422</v>
      </c>
      <c r="D29" s="27">
        <v>243175.08155842032</v>
      </c>
      <c r="E29" s="27">
        <v>3992.4748182142453</v>
      </c>
      <c r="F29" s="28">
        <v>258820.64974804348</v>
      </c>
      <c r="G29" s="27">
        <v>254567.7877629874</v>
      </c>
      <c r="H29" s="27">
        <v>4252.8619850558352</v>
      </c>
      <c r="I29" s="28">
        <v>280795.62725310033</v>
      </c>
      <c r="J29" s="27">
        <v>274566.4239820714</v>
      </c>
      <c r="K29" s="27">
        <v>6229.2032710279127</v>
      </c>
      <c r="L29" s="28">
        <v>325718.38827775797</v>
      </c>
      <c r="M29" s="27">
        <v>318962.89331258723</v>
      </c>
      <c r="N29" s="27">
        <v>6755.4949651701554</v>
      </c>
      <c r="O29" s="22">
        <v>326518.00738714245</v>
      </c>
      <c r="P29" s="23">
        <v>317045.2877179918</v>
      </c>
      <c r="Q29" s="23">
        <v>9472.719669150998</v>
      </c>
      <c r="R29" s="22">
        <v>313547.75575347955</v>
      </c>
      <c r="S29" s="23">
        <v>301710.51601230819</v>
      </c>
      <c r="T29" s="23">
        <v>11837.239741171245</v>
      </c>
      <c r="U29" s="29">
        <v>320183.45753856306</v>
      </c>
      <c r="V29" s="23">
        <v>311651.81739168853</v>
      </c>
      <c r="W29" s="23">
        <v>8531.6401468734093</v>
      </c>
      <c r="X29" s="22">
        <v>383553.70343435416</v>
      </c>
      <c r="Y29" s="23">
        <v>373475.80859626469</v>
      </c>
      <c r="Z29" s="23">
        <v>10077.894838088745</v>
      </c>
      <c r="AA29" s="22">
        <v>368650.83352584491</v>
      </c>
      <c r="AB29" s="23">
        <v>353934.71800015168</v>
      </c>
      <c r="AC29" s="23">
        <v>14716.115525693998</v>
      </c>
    </row>
    <row r="30" spans="1:29" x14ac:dyDescent="0.25">
      <c r="A30" s="1"/>
      <c r="B30" s="21" t="s">
        <v>15</v>
      </c>
      <c r="C30" s="22">
        <v>101601.17297696869</v>
      </c>
      <c r="D30" s="27">
        <v>100852.15852270693</v>
      </c>
      <c r="E30" s="27">
        <v>749.01445426179839</v>
      </c>
      <c r="F30" s="28">
        <v>85726.775346439739</v>
      </c>
      <c r="G30" s="27">
        <v>83823.233164266363</v>
      </c>
      <c r="H30" s="27">
        <v>1903.5421821733896</v>
      </c>
      <c r="I30" s="28">
        <v>99387.636935199815</v>
      </c>
      <c r="J30" s="27">
        <v>98800.242398433867</v>
      </c>
      <c r="K30" s="27">
        <v>587.39453676599987</v>
      </c>
      <c r="L30" s="28">
        <v>125496.05516654847</v>
      </c>
      <c r="M30" s="27">
        <v>124808.9828657196</v>
      </c>
      <c r="N30" s="27">
        <v>687.07230082880017</v>
      </c>
      <c r="O30" s="22">
        <v>136063.92327720876</v>
      </c>
      <c r="P30" s="23">
        <v>135259.29493800877</v>
      </c>
      <c r="Q30" s="23">
        <v>804.62833920000003</v>
      </c>
      <c r="R30" s="22">
        <v>104496.89113168535</v>
      </c>
      <c r="S30" s="23">
        <v>102727.34818962676</v>
      </c>
      <c r="T30" s="23">
        <v>1769.5429420585679</v>
      </c>
      <c r="U30" s="29">
        <v>125188.44804418902</v>
      </c>
      <c r="V30" s="23">
        <v>124342.48960603148</v>
      </c>
      <c r="W30" s="23">
        <v>845.95843815756007</v>
      </c>
      <c r="X30" s="22">
        <v>126439.49956865604</v>
      </c>
      <c r="Y30" s="23">
        <v>123822.76541548218</v>
      </c>
      <c r="Z30" s="23">
        <v>2616.7341531738598</v>
      </c>
      <c r="AA30" s="22">
        <v>126328.97025005092</v>
      </c>
      <c r="AB30" s="23">
        <v>124007.44298824092</v>
      </c>
      <c r="AC30" s="23">
        <v>2321.5272618099998</v>
      </c>
    </row>
    <row r="31" spans="1:29" x14ac:dyDescent="0.25">
      <c r="A31" s="1"/>
      <c r="B31" s="21" t="s">
        <v>16</v>
      </c>
      <c r="C31" s="22">
        <v>547.02710325042642</v>
      </c>
      <c r="D31" s="27">
        <v>468.39013201753954</v>
      </c>
      <c r="E31" s="27">
        <v>78.636971232886864</v>
      </c>
      <c r="F31" s="28">
        <v>931.54887017654801</v>
      </c>
      <c r="G31" s="27">
        <v>704.97236193307151</v>
      </c>
      <c r="H31" s="27">
        <v>226.57650824347633</v>
      </c>
      <c r="I31" s="28">
        <v>810.54582043660002</v>
      </c>
      <c r="J31" s="27">
        <v>738.9438494254</v>
      </c>
      <c r="K31" s="27">
        <v>71.601971011199993</v>
      </c>
      <c r="L31" s="28">
        <v>1121.0359874458002</v>
      </c>
      <c r="M31" s="27">
        <v>1121.0359874458002</v>
      </c>
      <c r="N31" s="27">
        <v>0</v>
      </c>
      <c r="O31" s="22">
        <v>1732.6411554439997</v>
      </c>
      <c r="P31" s="23">
        <v>1732.6411554439997</v>
      </c>
      <c r="Q31" s="23">
        <v>0</v>
      </c>
      <c r="R31" s="22">
        <v>1779.8579569572089</v>
      </c>
      <c r="S31" s="23">
        <v>1552.3051123476698</v>
      </c>
      <c r="T31" s="23">
        <v>227.55284460953899</v>
      </c>
      <c r="U31" s="29">
        <v>1041.910491665365</v>
      </c>
      <c r="V31" s="23">
        <v>1041.910491665365</v>
      </c>
      <c r="W31" s="23">
        <v>0</v>
      </c>
      <c r="X31" s="22">
        <v>581.49647848307995</v>
      </c>
      <c r="Y31" s="23">
        <v>581.49647848307995</v>
      </c>
      <c r="Z31" s="23">
        <v>0</v>
      </c>
      <c r="AA31" s="22">
        <v>753.09134414599998</v>
      </c>
      <c r="AB31" s="23">
        <v>753.09134414599998</v>
      </c>
      <c r="AC31" s="23">
        <v>0</v>
      </c>
    </row>
    <row r="32" spans="1:29" x14ac:dyDescent="0.25">
      <c r="A32" s="1"/>
      <c r="B32" s="21" t="s">
        <v>17</v>
      </c>
      <c r="C32" s="22">
        <v>85108.303456367008</v>
      </c>
      <c r="D32" s="27">
        <v>81349.535099574845</v>
      </c>
      <c r="E32" s="27">
        <v>3758.7683567923345</v>
      </c>
      <c r="F32" s="28">
        <v>83986.572189424667</v>
      </c>
      <c r="G32" s="27">
        <v>79060.365918591138</v>
      </c>
      <c r="H32" s="27">
        <v>4926.2062708334261</v>
      </c>
      <c r="I32" s="28">
        <v>88400.451389235721</v>
      </c>
      <c r="J32" s="27">
        <v>86255.791530239512</v>
      </c>
      <c r="K32" s="27">
        <v>2144.6598589964005</v>
      </c>
      <c r="L32" s="28">
        <v>84078.675066333162</v>
      </c>
      <c r="M32" s="27">
        <v>75694.502638753373</v>
      </c>
      <c r="N32" s="27">
        <v>8384.172427579113</v>
      </c>
      <c r="O32" s="22">
        <v>76198.827392659572</v>
      </c>
      <c r="P32" s="23">
        <v>72432.403229691598</v>
      </c>
      <c r="Q32" s="23">
        <v>3766.4241629680005</v>
      </c>
      <c r="R32" s="22">
        <v>77851.235049988289</v>
      </c>
      <c r="S32" s="23">
        <v>73422.226343977527</v>
      </c>
      <c r="T32" s="23">
        <v>4429.0087060107453</v>
      </c>
      <c r="U32" s="29">
        <v>78014.354016175988</v>
      </c>
      <c r="V32" s="23">
        <v>72745.438057889856</v>
      </c>
      <c r="W32" s="23">
        <v>5268.9159582863113</v>
      </c>
      <c r="X32" s="22">
        <v>80551.041463020912</v>
      </c>
      <c r="Y32" s="23">
        <v>75666.02865319651</v>
      </c>
      <c r="Z32" s="23">
        <v>4885.0128098243404</v>
      </c>
      <c r="AA32" s="22">
        <v>107805.73262325709</v>
      </c>
      <c r="AB32" s="23">
        <v>99107.674072585025</v>
      </c>
      <c r="AC32" s="23">
        <v>8698.0585506719999</v>
      </c>
    </row>
    <row r="33" spans="1:29" x14ac:dyDescent="0.25">
      <c r="A33" s="1"/>
      <c r="B33" s="21" t="s">
        <v>18</v>
      </c>
      <c r="C33" s="22">
        <v>82724.379164334139</v>
      </c>
      <c r="D33" s="27">
        <v>81927.360605557013</v>
      </c>
      <c r="E33" s="27">
        <v>797.01855877716639</v>
      </c>
      <c r="F33" s="28">
        <v>86953.855771050527</v>
      </c>
      <c r="G33" s="27">
        <v>86025.187546773697</v>
      </c>
      <c r="H33" s="27">
        <v>928.66822427680188</v>
      </c>
      <c r="I33" s="28">
        <v>88679.963362349954</v>
      </c>
      <c r="J33" s="27">
        <v>87667.686054999649</v>
      </c>
      <c r="K33" s="27">
        <v>1012.2773073504</v>
      </c>
      <c r="L33" s="28">
        <v>102552.75799794299</v>
      </c>
      <c r="M33" s="27">
        <v>101536.59670657695</v>
      </c>
      <c r="N33" s="27">
        <v>1016.1612913659501</v>
      </c>
      <c r="O33" s="22">
        <v>111599.3809975132</v>
      </c>
      <c r="P33" s="23">
        <v>110608.87885971321</v>
      </c>
      <c r="Q33" s="23">
        <v>990.5021377999999</v>
      </c>
      <c r="R33" s="22">
        <v>110229.77075366405</v>
      </c>
      <c r="S33" s="23">
        <v>109439.55648260492</v>
      </c>
      <c r="T33" s="23">
        <v>790.21427105913097</v>
      </c>
      <c r="U33" s="29">
        <v>109660.94006580405</v>
      </c>
      <c r="V33" s="23">
        <v>107926.72445240107</v>
      </c>
      <c r="W33" s="23">
        <v>1734.2156134030179</v>
      </c>
      <c r="X33" s="22">
        <v>119133.57942972599</v>
      </c>
      <c r="Y33" s="23">
        <v>117917.27601739325</v>
      </c>
      <c r="Z33" s="23">
        <v>1216.30341233276</v>
      </c>
      <c r="AA33" s="22">
        <v>125422.37744233731</v>
      </c>
      <c r="AB33" s="23">
        <v>124185.65986667133</v>
      </c>
      <c r="AC33" s="23">
        <v>1236.7175756659999</v>
      </c>
    </row>
    <row r="34" spans="1:29" x14ac:dyDescent="0.25">
      <c r="A34" s="1"/>
      <c r="B34" s="21" t="s">
        <v>19</v>
      </c>
      <c r="C34" s="22">
        <v>13644.81394293837</v>
      </c>
      <c r="D34" s="27">
        <v>12746.184041295035</v>
      </c>
      <c r="E34" s="27">
        <v>898.6299016433311</v>
      </c>
      <c r="F34" s="28">
        <v>16148.776538381317</v>
      </c>
      <c r="G34" s="27">
        <v>15010.453359828281</v>
      </c>
      <c r="H34" s="27">
        <v>1138.3231785530377</v>
      </c>
      <c r="I34" s="28">
        <v>18328.572526387641</v>
      </c>
      <c r="J34" s="27">
        <v>17209.316028640638</v>
      </c>
      <c r="K34" s="27">
        <v>1119.2564977469999</v>
      </c>
      <c r="L34" s="28">
        <v>16235.595090617073</v>
      </c>
      <c r="M34" s="27">
        <v>14683.517656499933</v>
      </c>
      <c r="N34" s="27">
        <v>1552.0774341171505</v>
      </c>
      <c r="O34" s="22">
        <v>17461.795703328993</v>
      </c>
      <c r="P34" s="23">
        <v>15677.975445358996</v>
      </c>
      <c r="Q34" s="23">
        <v>1783.8202579699998</v>
      </c>
      <c r="R34" s="22">
        <v>17207.241765147988</v>
      </c>
      <c r="S34" s="23">
        <v>15469.382484290631</v>
      </c>
      <c r="T34" s="23">
        <v>1737.8592808573567</v>
      </c>
      <c r="U34" s="29">
        <v>23640.129161762823</v>
      </c>
      <c r="V34" s="23">
        <v>21628.055264265131</v>
      </c>
      <c r="W34" s="23">
        <v>2012.0738974976853</v>
      </c>
      <c r="X34" s="22">
        <v>23674.542977658668</v>
      </c>
      <c r="Y34" s="23">
        <v>21890.242715589207</v>
      </c>
      <c r="Z34" s="23">
        <v>1784.3002620694601</v>
      </c>
      <c r="AA34" s="22">
        <v>18591.115733820996</v>
      </c>
      <c r="AB34" s="23">
        <v>16495.819077290998</v>
      </c>
      <c r="AC34" s="23">
        <v>2095.2966565300003</v>
      </c>
    </row>
    <row r="35" spans="1:29" x14ac:dyDescent="0.25">
      <c r="A35" s="1"/>
      <c r="B35" s="21" t="s">
        <v>20</v>
      </c>
      <c r="C35" s="22">
        <v>212874.79015605626</v>
      </c>
      <c r="D35" s="27">
        <v>205024.10257161412</v>
      </c>
      <c r="E35" s="27">
        <v>7850.6875844419274</v>
      </c>
      <c r="F35" s="28">
        <v>215971.56627393729</v>
      </c>
      <c r="G35" s="27">
        <v>209479.1737102686</v>
      </c>
      <c r="H35" s="27">
        <v>6492.3925636681088</v>
      </c>
      <c r="I35" s="28">
        <v>236266.25594794063</v>
      </c>
      <c r="J35" s="27">
        <v>230946.47425390306</v>
      </c>
      <c r="K35" s="27">
        <v>5319.7816940367156</v>
      </c>
      <c r="L35" s="28">
        <v>251646.21031549256</v>
      </c>
      <c r="M35" s="27">
        <v>243522.68063275909</v>
      </c>
      <c r="N35" s="27">
        <v>8123.5296827347665</v>
      </c>
      <c r="O35" s="22">
        <v>266883.56404524535</v>
      </c>
      <c r="P35" s="23">
        <v>256202.62310217763</v>
      </c>
      <c r="Q35" s="23">
        <v>10680.940943067999</v>
      </c>
      <c r="R35" s="22">
        <v>273737.1676813807</v>
      </c>
      <c r="S35" s="23">
        <v>259684.9176930369</v>
      </c>
      <c r="T35" s="23">
        <v>14052.249988343847</v>
      </c>
      <c r="U35" s="29">
        <v>245930.99220011398</v>
      </c>
      <c r="V35" s="23">
        <v>234364.13301837014</v>
      </c>
      <c r="W35" s="23">
        <v>11566.85918174383</v>
      </c>
      <c r="X35" s="22">
        <v>312021.20495520096</v>
      </c>
      <c r="Y35" s="23">
        <v>297707.96182150341</v>
      </c>
      <c r="Z35" s="23">
        <v>14313.243133697011</v>
      </c>
      <c r="AA35" s="22">
        <v>342728.22075692838</v>
      </c>
      <c r="AB35" s="23">
        <v>321405.60052553122</v>
      </c>
      <c r="AC35" s="23">
        <v>21322.620231398003</v>
      </c>
    </row>
    <row r="36" spans="1:29" x14ac:dyDescent="0.25">
      <c r="A36" s="1"/>
      <c r="B36" s="21" t="s">
        <v>7</v>
      </c>
      <c r="C36" s="24">
        <v>7033.8764312951598</v>
      </c>
      <c r="D36" s="30">
        <v>463.43156154456864</v>
      </c>
      <c r="E36" s="30">
        <v>6570.4448697505877</v>
      </c>
      <c r="F36" s="24">
        <v>14537.896407461541</v>
      </c>
      <c r="G36" s="30">
        <v>9850.1303743326425</v>
      </c>
      <c r="H36" s="30">
        <v>4687.7660331289007</v>
      </c>
      <c r="I36" s="24">
        <v>3153.1179089290426</v>
      </c>
      <c r="J36" s="30">
        <v>554.73447251519997</v>
      </c>
      <c r="K36" s="30">
        <v>2598.383436413842</v>
      </c>
      <c r="L36" s="24">
        <v>4544.0964790831167</v>
      </c>
      <c r="M36" s="30">
        <v>440.86797415180001</v>
      </c>
      <c r="N36" s="30">
        <v>4103.2285049313141</v>
      </c>
      <c r="O36" s="22">
        <v>13822.771406458995</v>
      </c>
      <c r="P36" s="23">
        <v>9711.6195009849944</v>
      </c>
      <c r="Q36" s="23">
        <v>4111.1519054740011</v>
      </c>
      <c r="R36" s="24">
        <v>1637.3946817397564</v>
      </c>
      <c r="S36" s="30">
        <v>1637.3946817397564</v>
      </c>
      <c r="T36" s="30">
        <v>0</v>
      </c>
      <c r="U36" s="31">
        <v>1821.6147138832127</v>
      </c>
      <c r="V36" s="30">
        <v>1821.6147138832127</v>
      </c>
      <c r="W36" s="30">
        <v>0</v>
      </c>
      <c r="X36" s="24">
        <v>1896.7874975238601</v>
      </c>
      <c r="Y36" s="30">
        <v>1647.3803792311401</v>
      </c>
      <c r="Z36" s="30">
        <v>249.40711829272001</v>
      </c>
      <c r="AA36" s="24">
        <v>3490.6407105979997</v>
      </c>
      <c r="AB36" s="30">
        <v>3490.6407105979997</v>
      </c>
      <c r="AC36" s="30">
        <v>0</v>
      </c>
    </row>
    <row r="37" spans="1:29" x14ac:dyDescent="0.25">
      <c r="A37" s="1"/>
      <c r="B37" s="32" t="s">
        <v>8</v>
      </c>
      <c r="C37" s="33">
        <v>12516.417461325531</v>
      </c>
      <c r="D37" s="34">
        <v>0</v>
      </c>
      <c r="E37" s="34">
        <v>12516.417461325531</v>
      </c>
      <c r="F37" s="33">
        <v>11488.955138203106</v>
      </c>
      <c r="G37" s="34">
        <v>0</v>
      </c>
      <c r="H37" s="34">
        <v>11488.955138203106</v>
      </c>
      <c r="I37" s="33">
        <v>9269.4397331265936</v>
      </c>
      <c r="J37" s="34">
        <v>0</v>
      </c>
      <c r="K37" s="34">
        <v>9269.4397331265936</v>
      </c>
      <c r="L37" s="33">
        <v>11566.265434459852</v>
      </c>
      <c r="M37" s="34">
        <v>0</v>
      </c>
      <c r="N37" s="34">
        <v>11566.265434459852</v>
      </c>
      <c r="O37" s="35">
        <v>16739.358563601993</v>
      </c>
      <c r="P37" s="36">
        <v>0</v>
      </c>
      <c r="Q37" s="36">
        <v>16739.358563601993</v>
      </c>
      <c r="R37" s="33">
        <v>19803.530534930494</v>
      </c>
      <c r="S37" s="34">
        <v>0</v>
      </c>
      <c r="T37" s="34">
        <v>19803.530534930494</v>
      </c>
      <c r="U37" s="37">
        <v>16454.779228237156</v>
      </c>
      <c r="V37" s="34">
        <v>0</v>
      </c>
      <c r="W37" s="34">
        <v>16454.779228237156</v>
      </c>
      <c r="X37" s="33">
        <v>16103.534834277107</v>
      </c>
      <c r="Y37" s="34">
        <v>0</v>
      </c>
      <c r="Z37" s="34">
        <v>16103.534834277107</v>
      </c>
      <c r="AA37" s="33">
        <v>23151.405265400997</v>
      </c>
      <c r="AB37" s="34">
        <v>0</v>
      </c>
      <c r="AC37" s="34">
        <v>23151.405265400997</v>
      </c>
    </row>
    <row r="38" spans="1:29" x14ac:dyDescent="0.25">
      <c r="A38" s="1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8"/>
      <c r="T38" s="8"/>
      <c r="U38" s="7"/>
      <c r="V38" s="7"/>
      <c r="W38" s="7"/>
      <c r="X38" s="7"/>
      <c r="Y38" s="7"/>
      <c r="Z38" s="7"/>
      <c r="AA38" s="7"/>
      <c r="AB38" s="7"/>
      <c r="AC38" s="7"/>
    </row>
    <row r="39" spans="1:29" s="13" customFormat="1" x14ac:dyDescent="0.25">
      <c r="A39" s="11"/>
      <c r="B39" s="12" t="s">
        <v>3</v>
      </c>
      <c r="C39" s="10">
        <v>2015</v>
      </c>
      <c r="D39" s="10"/>
      <c r="E39" s="10"/>
      <c r="F39" s="10">
        <v>2016</v>
      </c>
      <c r="G39" s="10"/>
      <c r="H39" s="10"/>
      <c r="I39" s="10">
        <v>2017</v>
      </c>
      <c r="J39" s="10"/>
      <c r="K39" s="10"/>
      <c r="L39" s="10">
        <v>2018</v>
      </c>
      <c r="M39" s="10"/>
      <c r="N39" s="10"/>
      <c r="O39" s="10">
        <v>2019</v>
      </c>
      <c r="P39" s="10"/>
      <c r="Q39" s="10"/>
      <c r="R39" s="10">
        <v>2020</v>
      </c>
      <c r="S39" s="10"/>
      <c r="T39" s="10"/>
      <c r="U39" s="10">
        <v>2021</v>
      </c>
      <c r="V39" s="10"/>
      <c r="W39" s="10"/>
      <c r="X39" s="11"/>
      <c r="Y39" s="11"/>
      <c r="Z39" s="11"/>
      <c r="AA39" s="11"/>
      <c r="AB39" s="11"/>
      <c r="AC39" s="11"/>
    </row>
    <row r="40" spans="1:29" s="13" customFormat="1" x14ac:dyDescent="0.25">
      <c r="A40" s="11"/>
      <c r="B40" s="14"/>
      <c r="C40" s="15" t="s">
        <v>4</v>
      </c>
      <c r="D40" s="15" t="s">
        <v>5</v>
      </c>
      <c r="E40" s="15" t="s">
        <v>6</v>
      </c>
      <c r="F40" s="15" t="s">
        <v>4</v>
      </c>
      <c r="G40" s="15" t="s">
        <v>5</v>
      </c>
      <c r="H40" s="15" t="s">
        <v>6</v>
      </c>
      <c r="I40" s="15" t="s">
        <v>4</v>
      </c>
      <c r="J40" s="15" t="s">
        <v>5</v>
      </c>
      <c r="K40" s="15" t="s">
        <v>6</v>
      </c>
      <c r="L40" s="15" t="s">
        <v>4</v>
      </c>
      <c r="M40" s="15" t="s">
        <v>5</v>
      </c>
      <c r="N40" s="15" t="s">
        <v>6</v>
      </c>
      <c r="O40" s="15" t="s">
        <v>4</v>
      </c>
      <c r="P40" s="15" t="s">
        <v>5</v>
      </c>
      <c r="Q40" s="15" t="s">
        <v>6</v>
      </c>
      <c r="R40" s="15" t="s">
        <v>4</v>
      </c>
      <c r="S40" s="15" t="s">
        <v>5</v>
      </c>
      <c r="T40" s="15" t="s">
        <v>6</v>
      </c>
      <c r="U40" s="15" t="s">
        <v>4</v>
      </c>
      <c r="V40" s="15" t="s">
        <v>5</v>
      </c>
      <c r="W40" s="15" t="s">
        <v>6</v>
      </c>
      <c r="X40" s="11"/>
      <c r="Y40" s="11"/>
      <c r="Z40" s="11"/>
      <c r="AA40" s="11"/>
      <c r="AB40" s="11"/>
      <c r="AC40" s="11"/>
    </row>
    <row r="41" spans="1:29" s="13" customFormat="1" x14ac:dyDescent="0.25">
      <c r="A41" s="11"/>
      <c r="B41" s="16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1"/>
      <c r="Y41" s="11"/>
      <c r="Z41" s="11"/>
      <c r="AA41" s="11"/>
      <c r="AB41" s="11"/>
      <c r="AC41" s="11"/>
    </row>
    <row r="42" spans="1:29" x14ac:dyDescent="0.25">
      <c r="A42" s="1"/>
      <c r="B42" s="39" t="s">
        <v>35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1"/>
      <c r="N42" s="40"/>
      <c r="O42" s="40"/>
      <c r="P42" s="41"/>
      <c r="Q42" s="40"/>
      <c r="R42" s="40"/>
      <c r="S42" s="41"/>
      <c r="T42" s="40"/>
      <c r="U42" s="40"/>
      <c r="V42" s="41"/>
      <c r="W42" s="40"/>
      <c r="X42" s="1"/>
      <c r="Y42" s="1"/>
      <c r="Z42" s="1"/>
      <c r="AA42" s="1"/>
      <c r="AB42" s="1"/>
      <c r="AC42" s="1"/>
    </row>
    <row r="43" spans="1:29" x14ac:dyDescent="0.25">
      <c r="A43" s="1"/>
      <c r="B43" s="42" t="s">
        <v>22</v>
      </c>
      <c r="C43" s="22">
        <v>50883.455846008961</v>
      </c>
      <c r="D43" s="23">
        <v>48899.668143556577</v>
      </c>
      <c r="E43" s="23">
        <v>1983.78770245238</v>
      </c>
      <c r="F43" s="24">
        <v>58984.178842885362</v>
      </c>
      <c r="G43" s="25">
        <v>54335.331766902964</v>
      </c>
      <c r="H43" s="25">
        <v>4648.8470759824231</v>
      </c>
      <c r="I43" s="22">
        <v>48948.032491478545</v>
      </c>
      <c r="J43" s="23">
        <v>48181.637307801953</v>
      </c>
      <c r="K43" s="23">
        <v>766.39518367659139</v>
      </c>
      <c r="L43" s="22">
        <v>55761.347373060969</v>
      </c>
      <c r="M43" s="23">
        <v>55761.347373060969</v>
      </c>
      <c r="N43" s="23">
        <v>0</v>
      </c>
      <c r="O43" s="22">
        <f>SUM(P43:Q43)</f>
        <v>49494.870577702248</v>
      </c>
      <c r="P43" s="23">
        <v>49494.870577702248</v>
      </c>
      <c r="Q43" s="23">
        <v>0</v>
      </c>
      <c r="R43" s="22">
        <f>SUM(S43:T43)</f>
        <v>50055.085788884877</v>
      </c>
      <c r="S43" s="23">
        <v>50055.085788884877</v>
      </c>
      <c r="T43" s="23">
        <v>0</v>
      </c>
      <c r="U43" s="43"/>
      <c r="V43" s="44"/>
      <c r="W43" s="44"/>
      <c r="X43" s="1"/>
      <c r="Y43" s="1"/>
      <c r="Z43" s="1"/>
      <c r="AA43" s="1"/>
      <c r="AB43" s="1"/>
      <c r="AC43" s="1"/>
    </row>
    <row r="44" spans="1:29" x14ac:dyDescent="0.25">
      <c r="A44" s="1"/>
      <c r="B44" s="42" t="s">
        <v>23</v>
      </c>
      <c r="C44" s="22">
        <v>55126.699118229131</v>
      </c>
      <c r="D44" s="23">
        <v>52595.699884364818</v>
      </c>
      <c r="E44" s="23">
        <v>2530.9992338643196</v>
      </c>
      <c r="F44" s="24">
        <v>77220.378071375453</v>
      </c>
      <c r="G44" s="25">
        <v>74737.313023574708</v>
      </c>
      <c r="H44" s="25">
        <v>2483.0650478007292</v>
      </c>
      <c r="I44" s="22">
        <v>64150.264110703349</v>
      </c>
      <c r="J44" s="23">
        <v>63712.324005745293</v>
      </c>
      <c r="K44" s="23">
        <v>437.94010495805225</v>
      </c>
      <c r="L44" s="22">
        <v>46443.580328307209</v>
      </c>
      <c r="M44" s="23">
        <v>46443.580328307209</v>
      </c>
      <c r="N44" s="23">
        <v>0</v>
      </c>
      <c r="O44" s="22">
        <f t="shared" ref="O44:O69" si="0">SUM(P44:Q44)</f>
        <v>77765.764417775223</v>
      </c>
      <c r="P44" s="23">
        <v>77765.764417775223</v>
      </c>
      <c r="Q44" s="23">
        <v>0</v>
      </c>
      <c r="R44" s="22">
        <f t="shared" ref="R44:R55" si="1">SUM(S44:T44)</f>
        <v>60766.242452376442</v>
      </c>
      <c r="S44" s="23">
        <v>60766.242452376442</v>
      </c>
      <c r="T44" s="23">
        <v>0</v>
      </c>
      <c r="U44" s="43"/>
      <c r="V44" s="44"/>
      <c r="W44" s="44"/>
      <c r="X44" s="1"/>
      <c r="Y44" s="1"/>
      <c r="Z44" s="1"/>
      <c r="AA44" s="1"/>
      <c r="AB44" s="1"/>
      <c r="AC44" s="1"/>
    </row>
    <row r="45" spans="1:29" x14ac:dyDescent="0.25">
      <c r="A45" s="1"/>
      <c r="B45" s="42" t="s">
        <v>24</v>
      </c>
      <c r="C45" s="22">
        <v>133574.8813522069</v>
      </c>
      <c r="D45" s="23">
        <v>126665.76618625858</v>
      </c>
      <c r="E45" s="23">
        <v>6909.1151659483603</v>
      </c>
      <c r="F45" s="24">
        <v>145299.81081558228</v>
      </c>
      <c r="G45" s="25">
        <v>139697.27512541183</v>
      </c>
      <c r="H45" s="25">
        <v>5602.5356901705372</v>
      </c>
      <c r="I45" s="22">
        <v>124360.49425153033</v>
      </c>
      <c r="J45" s="23">
        <v>119009.56058874984</v>
      </c>
      <c r="K45" s="23">
        <v>5350.9336627804851</v>
      </c>
      <c r="L45" s="22">
        <v>122527.24621148576</v>
      </c>
      <c r="M45" s="23">
        <v>122527.24621148576</v>
      </c>
      <c r="N45" s="23">
        <v>0</v>
      </c>
      <c r="O45" s="22">
        <f t="shared" si="0"/>
        <v>138667.46430982437</v>
      </c>
      <c r="P45" s="23">
        <v>138667.46430982437</v>
      </c>
      <c r="Q45" s="23">
        <v>0</v>
      </c>
      <c r="R45" s="22">
        <f t="shared" si="1"/>
        <v>134216.50080963649</v>
      </c>
      <c r="S45" s="23">
        <v>134216.50080963649</v>
      </c>
      <c r="T45" s="23">
        <v>0</v>
      </c>
      <c r="U45" s="43"/>
      <c r="V45" s="44"/>
      <c r="W45" s="44"/>
      <c r="X45" s="1"/>
      <c r="Y45" s="1"/>
      <c r="Z45" s="1"/>
      <c r="AA45" s="1"/>
      <c r="AB45" s="1"/>
      <c r="AC45" s="1"/>
    </row>
    <row r="46" spans="1:29" x14ac:dyDescent="0.25">
      <c r="A46" s="1"/>
      <c r="B46" s="42" t="s">
        <v>25</v>
      </c>
      <c r="C46" s="22">
        <v>55892.614207200611</v>
      </c>
      <c r="D46" s="23">
        <v>52845.309231967047</v>
      </c>
      <c r="E46" s="23">
        <v>3047.3049752335596</v>
      </c>
      <c r="F46" s="24">
        <v>56286.01817747231</v>
      </c>
      <c r="G46" s="25">
        <v>51117.273393195923</v>
      </c>
      <c r="H46" s="25">
        <v>5168.7447842764141</v>
      </c>
      <c r="I46" s="22">
        <v>62390.519230957783</v>
      </c>
      <c r="J46" s="23">
        <v>55529.777479399134</v>
      </c>
      <c r="K46" s="23">
        <v>6860.7417515586485</v>
      </c>
      <c r="L46" s="22">
        <v>54147.473196670777</v>
      </c>
      <c r="M46" s="23">
        <v>54147.473196670777</v>
      </c>
      <c r="N46" s="23">
        <v>0</v>
      </c>
      <c r="O46" s="22">
        <f t="shared" si="0"/>
        <v>62680.969098166039</v>
      </c>
      <c r="P46" s="23">
        <v>62680.969098166039</v>
      </c>
      <c r="Q46" s="23">
        <v>0</v>
      </c>
      <c r="R46" s="22">
        <f t="shared" si="1"/>
        <v>65822.039866000181</v>
      </c>
      <c r="S46" s="23">
        <v>65822.039866000181</v>
      </c>
      <c r="T46" s="23">
        <v>0</v>
      </c>
      <c r="U46" s="43"/>
      <c r="V46" s="44"/>
      <c r="W46" s="44"/>
      <c r="X46" s="1"/>
      <c r="Y46" s="1"/>
      <c r="Z46" s="1"/>
      <c r="AA46" s="1"/>
      <c r="AB46" s="1"/>
      <c r="AC46" s="1"/>
    </row>
    <row r="47" spans="1:29" ht="23.25" x14ac:dyDescent="0.25">
      <c r="A47" s="1"/>
      <c r="B47" s="42" t="s">
        <v>26</v>
      </c>
      <c r="C47" s="22">
        <v>309887.03748902737</v>
      </c>
      <c r="D47" s="23">
        <v>299849.55001213745</v>
      </c>
      <c r="E47" s="23">
        <v>10037.487476889761</v>
      </c>
      <c r="F47" s="24">
        <v>352112.36198565143</v>
      </c>
      <c r="G47" s="25">
        <v>336194.41930906655</v>
      </c>
      <c r="H47" s="25">
        <v>15917.942676585351</v>
      </c>
      <c r="I47" s="22">
        <v>323078.31296834914</v>
      </c>
      <c r="J47" s="23">
        <v>317192.15601489664</v>
      </c>
      <c r="K47" s="23">
        <v>5886.1569534523396</v>
      </c>
      <c r="L47" s="22">
        <v>323401.04475066398</v>
      </c>
      <c r="M47" s="23">
        <v>323401.04475066398</v>
      </c>
      <c r="N47" s="23">
        <v>0</v>
      </c>
      <c r="O47" s="22">
        <f t="shared" si="0"/>
        <v>345984.5860924258</v>
      </c>
      <c r="P47" s="23">
        <v>345984.5860924258</v>
      </c>
      <c r="Q47" s="23">
        <v>0</v>
      </c>
      <c r="R47" s="22">
        <f t="shared" si="1"/>
        <v>271089.10328784271</v>
      </c>
      <c r="S47" s="23">
        <v>271089.10328784271</v>
      </c>
      <c r="T47" s="23">
        <v>0</v>
      </c>
      <c r="U47" s="43"/>
      <c r="V47" s="44"/>
      <c r="W47" s="44"/>
      <c r="X47" s="1"/>
      <c r="Y47" s="1"/>
      <c r="Z47" s="1"/>
      <c r="AA47" s="1"/>
      <c r="AB47" s="1"/>
      <c r="AC47" s="1"/>
    </row>
    <row r="48" spans="1:29" ht="23.25" x14ac:dyDescent="0.25">
      <c r="A48" s="1"/>
      <c r="B48" s="42" t="s">
        <v>27</v>
      </c>
      <c r="C48" s="22">
        <v>572230.9301080904</v>
      </c>
      <c r="D48" s="23">
        <v>570299.58713677723</v>
      </c>
      <c r="E48" s="23">
        <v>1931.3429713129801</v>
      </c>
      <c r="F48" s="24">
        <v>443230.08206896181</v>
      </c>
      <c r="G48" s="25">
        <v>442948.98143628304</v>
      </c>
      <c r="H48" s="25">
        <v>281.10063267880111</v>
      </c>
      <c r="I48" s="22">
        <v>557196.48453296185</v>
      </c>
      <c r="J48" s="23">
        <v>556868.02945424337</v>
      </c>
      <c r="K48" s="23">
        <v>328.4550787185392</v>
      </c>
      <c r="L48" s="22">
        <v>500388.53971576877</v>
      </c>
      <c r="M48" s="23">
        <v>500388.53971576877</v>
      </c>
      <c r="N48" s="23">
        <v>0</v>
      </c>
      <c r="O48" s="22">
        <f t="shared" si="0"/>
        <v>509244.13310792</v>
      </c>
      <c r="P48" s="23">
        <v>509244.13310792</v>
      </c>
      <c r="Q48" s="23">
        <v>0</v>
      </c>
      <c r="R48" s="22">
        <f t="shared" si="1"/>
        <v>272734.2430600131</v>
      </c>
      <c r="S48" s="23">
        <v>272734.2430600131</v>
      </c>
      <c r="T48" s="23">
        <v>0</v>
      </c>
      <c r="U48" s="43"/>
      <c r="V48" s="44"/>
      <c r="W48" s="44"/>
      <c r="X48" s="1"/>
      <c r="Y48" s="1"/>
      <c r="Z48" s="1"/>
      <c r="AA48" s="1"/>
      <c r="AB48" s="1"/>
      <c r="AC48" s="1"/>
    </row>
    <row r="49" spans="1:29" ht="23.25" x14ac:dyDescent="0.25">
      <c r="A49" s="1"/>
      <c r="B49" s="42" t="s">
        <v>28</v>
      </c>
      <c r="C49" s="22">
        <v>360217.51630549948</v>
      </c>
      <c r="D49" s="23">
        <v>340664.62099939212</v>
      </c>
      <c r="E49" s="23">
        <v>19552.895306107159</v>
      </c>
      <c r="F49" s="24">
        <v>364176.16640478582</v>
      </c>
      <c r="G49" s="25">
        <v>344226.57153795171</v>
      </c>
      <c r="H49" s="25">
        <v>19949.594866835232</v>
      </c>
      <c r="I49" s="22">
        <v>346309.35449701949</v>
      </c>
      <c r="J49" s="23">
        <v>329582.99323702487</v>
      </c>
      <c r="K49" s="23">
        <v>16726.361259994235</v>
      </c>
      <c r="L49" s="22">
        <v>218887.91369903061</v>
      </c>
      <c r="M49" s="23">
        <v>218887.91369903061</v>
      </c>
      <c r="N49" s="23">
        <v>0</v>
      </c>
      <c r="O49" s="22">
        <f t="shared" si="0"/>
        <v>374044.04996089003</v>
      </c>
      <c r="P49" s="23">
        <v>374044.04996089003</v>
      </c>
      <c r="Q49" s="23">
        <v>0</v>
      </c>
      <c r="R49" s="22">
        <f t="shared" si="1"/>
        <v>368032.3174125501</v>
      </c>
      <c r="S49" s="23">
        <v>368032.3174125501</v>
      </c>
      <c r="T49" s="23">
        <v>0</v>
      </c>
      <c r="U49" s="43"/>
      <c r="V49" s="44"/>
      <c r="W49" s="44"/>
      <c r="X49" s="1"/>
      <c r="Y49" s="1"/>
      <c r="Z49" s="1"/>
      <c r="AA49" s="1"/>
      <c r="AB49" s="1"/>
      <c r="AC49" s="1"/>
    </row>
    <row r="50" spans="1:29" ht="23.25" x14ac:dyDescent="0.25">
      <c r="A50" s="1"/>
      <c r="B50" s="42" t="s">
        <v>29</v>
      </c>
      <c r="C50" s="22">
        <v>152642.33204514423</v>
      </c>
      <c r="D50" s="23">
        <v>146853.17045548171</v>
      </c>
      <c r="E50" s="23">
        <v>5789.1615896626599</v>
      </c>
      <c r="F50" s="24">
        <v>161342.4696641624</v>
      </c>
      <c r="G50" s="25">
        <v>154340.24013282717</v>
      </c>
      <c r="H50" s="25">
        <v>7002.2295313353052</v>
      </c>
      <c r="I50" s="22">
        <v>154892.13013407952</v>
      </c>
      <c r="J50" s="23">
        <v>150345.51008348385</v>
      </c>
      <c r="K50" s="23">
        <v>4546.620050595704</v>
      </c>
      <c r="L50" s="22">
        <v>159598.9696770318</v>
      </c>
      <c r="M50" s="23">
        <v>159598.9696770318</v>
      </c>
      <c r="N50" s="23">
        <v>0</v>
      </c>
      <c r="O50" s="22">
        <f t="shared" si="0"/>
        <v>169625.62182895318</v>
      </c>
      <c r="P50" s="23">
        <v>169625.62182895318</v>
      </c>
      <c r="Q50" s="23">
        <v>0</v>
      </c>
      <c r="R50" s="22">
        <f t="shared" si="1"/>
        <v>188053.37769927713</v>
      </c>
      <c r="S50" s="23">
        <v>188053.37769927713</v>
      </c>
      <c r="T50" s="23">
        <v>0</v>
      </c>
      <c r="U50" s="43"/>
      <c r="V50" s="44"/>
      <c r="W50" s="44"/>
      <c r="X50" s="1"/>
      <c r="Y50" s="1"/>
      <c r="Z50" s="1"/>
      <c r="AA50" s="1"/>
      <c r="AB50" s="1"/>
      <c r="AC50" s="1"/>
    </row>
    <row r="51" spans="1:29" x14ac:dyDescent="0.25">
      <c r="A51" s="1"/>
      <c r="B51" s="42" t="s">
        <v>30</v>
      </c>
      <c r="C51" s="22">
        <v>627599.10896952986</v>
      </c>
      <c r="D51" s="23">
        <v>614094.95735623641</v>
      </c>
      <c r="E51" s="23">
        <v>13504.151613294684</v>
      </c>
      <c r="F51" s="24">
        <v>667963.23714276555</v>
      </c>
      <c r="G51" s="25">
        <v>647118.96727135824</v>
      </c>
      <c r="H51" s="25">
        <v>20844.269871406497</v>
      </c>
      <c r="I51" s="22">
        <v>764990.79451270518</v>
      </c>
      <c r="J51" s="23">
        <v>743372.42882992246</v>
      </c>
      <c r="K51" s="23">
        <v>21618.36568278596</v>
      </c>
      <c r="L51" s="22">
        <v>1007330.6293123474</v>
      </c>
      <c r="M51" s="23">
        <v>1007330.6293123474</v>
      </c>
      <c r="N51" s="23">
        <v>0</v>
      </c>
      <c r="O51" s="22">
        <f t="shared" si="0"/>
        <v>793055.70666658285</v>
      </c>
      <c r="P51" s="23">
        <v>793055.70666658285</v>
      </c>
      <c r="Q51" s="23">
        <v>0</v>
      </c>
      <c r="R51" s="22">
        <f t="shared" si="1"/>
        <v>683883.83142438519</v>
      </c>
      <c r="S51" s="23">
        <v>683883.83142438519</v>
      </c>
      <c r="T51" s="23">
        <v>0</v>
      </c>
      <c r="U51" s="43"/>
      <c r="V51" s="44"/>
      <c r="W51" s="44"/>
      <c r="X51" s="1"/>
      <c r="Y51" s="1"/>
      <c r="Z51" s="1"/>
      <c r="AA51" s="1"/>
      <c r="AB51" s="1"/>
      <c r="AC51" s="1"/>
    </row>
    <row r="52" spans="1:29" x14ac:dyDescent="0.25">
      <c r="A52" s="1"/>
      <c r="B52" s="42" t="s">
        <v>31</v>
      </c>
      <c r="C52" s="22">
        <v>555.70848731776005</v>
      </c>
      <c r="D52" s="23">
        <v>555.70848731776005</v>
      </c>
      <c r="E52" s="23">
        <v>0</v>
      </c>
      <c r="F52" s="24">
        <v>1077.2626401859188</v>
      </c>
      <c r="G52" s="25">
        <v>1077.2626401859188</v>
      </c>
      <c r="H52" s="25">
        <v>0</v>
      </c>
      <c r="I52" s="22">
        <v>1893.9952240601851</v>
      </c>
      <c r="J52" s="23">
        <v>1631.2311610853537</v>
      </c>
      <c r="K52" s="23">
        <v>262.76406297483135</v>
      </c>
      <c r="L52" s="22">
        <v>2511.5939503754385</v>
      </c>
      <c r="M52" s="23">
        <v>2511.5939503754385</v>
      </c>
      <c r="N52" s="23">
        <v>0</v>
      </c>
      <c r="O52" s="22">
        <f t="shared" si="0"/>
        <v>2227.6868089608956</v>
      </c>
      <c r="P52" s="23">
        <v>2227.6868089608956</v>
      </c>
      <c r="Q52" s="23">
        <v>0</v>
      </c>
      <c r="R52" s="22">
        <f t="shared" si="1"/>
        <v>2525.4609390550086</v>
      </c>
      <c r="S52" s="23">
        <v>2525.4609390550086</v>
      </c>
      <c r="T52" s="23">
        <v>0</v>
      </c>
      <c r="U52" s="43"/>
      <c r="V52" s="44"/>
      <c r="W52" s="44"/>
      <c r="X52" s="1"/>
      <c r="Y52" s="1"/>
      <c r="Z52" s="1"/>
      <c r="AA52" s="1"/>
      <c r="AB52" s="1"/>
      <c r="AC52" s="1"/>
    </row>
    <row r="53" spans="1:29" x14ac:dyDescent="0.25">
      <c r="A53" s="1"/>
      <c r="B53" s="42" t="s">
        <v>32</v>
      </c>
      <c r="C53" s="22">
        <v>1861.3447753638798</v>
      </c>
      <c r="D53" s="23">
        <v>1861.3447753638798</v>
      </c>
      <c r="E53" s="23">
        <v>0</v>
      </c>
      <c r="F53" s="24">
        <v>899.52202457216345</v>
      </c>
      <c r="G53" s="25">
        <v>899.52202457216345</v>
      </c>
      <c r="H53" s="25">
        <v>0</v>
      </c>
      <c r="I53" s="22">
        <v>517.94250987948658</v>
      </c>
      <c r="J53" s="23">
        <v>517.94250987948658</v>
      </c>
      <c r="K53" s="23">
        <v>0</v>
      </c>
      <c r="L53" s="22">
        <v>0</v>
      </c>
      <c r="M53" s="23">
        <v>0</v>
      </c>
      <c r="N53" s="23">
        <v>0</v>
      </c>
      <c r="O53" s="22">
        <f t="shared" si="0"/>
        <v>0</v>
      </c>
      <c r="P53" s="23">
        <v>0</v>
      </c>
      <c r="Q53" s="23">
        <v>0</v>
      </c>
      <c r="R53" s="22">
        <f t="shared" si="1"/>
        <v>0</v>
      </c>
      <c r="S53" s="23">
        <v>0</v>
      </c>
      <c r="T53" s="23">
        <v>0</v>
      </c>
      <c r="U53" s="43"/>
      <c r="V53" s="44"/>
      <c r="W53" s="44"/>
      <c r="X53" s="1"/>
      <c r="Y53" s="1"/>
      <c r="Z53" s="1"/>
      <c r="AA53" s="1"/>
      <c r="AB53" s="1"/>
      <c r="AC53" s="1"/>
    </row>
    <row r="54" spans="1:29" x14ac:dyDescent="0.25">
      <c r="A54" s="1"/>
      <c r="B54" s="42" t="s">
        <v>8</v>
      </c>
      <c r="C54" s="22">
        <v>37514.681801847801</v>
      </c>
      <c r="D54" s="23">
        <v>0</v>
      </c>
      <c r="E54" s="23">
        <v>37514.681801847801</v>
      </c>
      <c r="F54" s="24">
        <v>39958.594055325062</v>
      </c>
      <c r="G54" s="25">
        <v>0</v>
      </c>
      <c r="H54" s="25">
        <v>39958.594055325062</v>
      </c>
      <c r="I54" s="22">
        <v>37671.759365606442</v>
      </c>
      <c r="J54" s="23">
        <v>0</v>
      </c>
      <c r="K54" s="23">
        <v>37671.759365606442</v>
      </c>
      <c r="L54" s="22">
        <v>17597.434849562767</v>
      </c>
      <c r="M54" s="23">
        <v>0</v>
      </c>
      <c r="N54" s="23">
        <v>17597.434849562767</v>
      </c>
      <c r="O54" s="22">
        <f t="shared" si="0"/>
        <v>26577.083474924388</v>
      </c>
      <c r="P54" s="23">
        <v>0</v>
      </c>
      <c r="Q54" s="23">
        <v>26577.083474924388</v>
      </c>
      <c r="R54" s="22">
        <f t="shared" si="1"/>
        <v>21087.655759270958</v>
      </c>
      <c r="S54" s="23">
        <v>0</v>
      </c>
      <c r="T54" s="23">
        <v>21087.655759270958</v>
      </c>
      <c r="U54" s="43"/>
      <c r="V54" s="44"/>
      <c r="W54" s="44"/>
      <c r="X54" s="1"/>
      <c r="Y54" s="1"/>
      <c r="Z54" s="1"/>
      <c r="AA54" s="1"/>
      <c r="AB54" s="1"/>
      <c r="AC54" s="1"/>
    </row>
    <row r="55" spans="1:29" x14ac:dyDescent="0.25">
      <c r="A55" s="1"/>
      <c r="B55" s="42" t="s">
        <v>33</v>
      </c>
      <c r="C55" s="22">
        <v>260.48835343019999</v>
      </c>
      <c r="D55" s="23">
        <v>260.48835343019999</v>
      </c>
      <c r="E55" s="23">
        <v>0</v>
      </c>
      <c r="F55" s="24">
        <v>247.39018694307251</v>
      </c>
      <c r="G55" s="25">
        <v>247.39018694307251</v>
      </c>
      <c r="H55" s="25">
        <v>0</v>
      </c>
      <c r="I55" s="22">
        <v>0</v>
      </c>
      <c r="J55" s="23">
        <v>0</v>
      </c>
      <c r="K55" s="23">
        <v>0</v>
      </c>
      <c r="L55" s="22">
        <v>0</v>
      </c>
      <c r="M55" s="23">
        <v>0</v>
      </c>
      <c r="N55" s="23">
        <v>0</v>
      </c>
      <c r="O55" s="22">
        <f t="shared" si="0"/>
        <v>183.59694946521637</v>
      </c>
      <c r="P55" s="23">
        <v>183.59694946521637</v>
      </c>
      <c r="Q55" s="23">
        <v>0</v>
      </c>
      <c r="R55" s="22">
        <f t="shared" si="1"/>
        <v>18015.61070881159</v>
      </c>
      <c r="S55" s="23">
        <v>18015.61070881159</v>
      </c>
      <c r="T55" s="23">
        <v>0</v>
      </c>
      <c r="U55" s="43"/>
      <c r="V55" s="44"/>
      <c r="W55" s="44"/>
      <c r="X55" s="1"/>
      <c r="Y55" s="1"/>
      <c r="Z55" s="1"/>
      <c r="AA55" s="1"/>
      <c r="AB55" s="1"/>
      <c r="AC55" s="1"/>
    </row>
    <row r="56" spans="1:29" x14ac:dyDescent="0.25">
      <c r="A56" s="1"/>
      <c r="B56" s="45" t="s">
        <v>34</v>
      </c>
      <c r="C56" s="46"/>
      <c r="D56" s="26"/>
      <c r="E56" s="26"/>
      <c r="F56" s="46"/>
      <c r="G56" s="26"/>
      <c r="H56" s="26"/>
      <c r="I56" s="46"/>
      <c r="J56" s="26"/>
      <c r="K56" s="26"/>
      <c r="L56" s="46"/>
      <c r="M56" s="26"/>
      <c r="N56" s="26"/>
      <c r="O56" s="46"/>
      <c r="P56" s="26"/>
      <c r="Q56" s="26"/>
      <c r="R56" s="46"/>
      <c r="S56" s="26"/>
      <c r="T56" s="26"/>
      <c r="U56" s="46"/>
      <c r="V56" s="26"/>
      <c r="W56" s="26"/>
      <c r="X56" s="1"/>
      <c r="Y56" s="1"/>
      <c r="Z56" s="1"/>
      <c r="AA56" s="1"/>
      <c r="AB56" s="1"/>
      <c r="AC56" s="1"/>
    </row>
    <row r="57" spans="1:29" x14ac:dyDescent="0.25">
      <c r="A57" s="1"/>
      <c r="B57" s="42" t="s">
        <v>22</v>
      </c>
      <c r="C57" s="22">
        <v>51066.911122120728</v>
      </c>
      <c r="D57" s="23">
        <v>47254.438588858065</v>
      </c>
      <c r="E57" s="23">
        <v>3812.4725332626599</v>
      </c>
      <c r="F57" s="22">
        <v>48522.606467355843</v>
      </c>
      <c r="G57" s="23">
        <v>48110.289489117393</v>
      </c>
      <c r="H57" s="23">
        <v>412.31697823845423</v>
      </c>
      <c r="I57" s="22">
        <v>47211.132152342165</v>
      </c>
      <c r="J57" s="23">
        <v>45478.304438053558</v>
      </c>
      <c r="K57" s="23">
        <v>1732.8277142886013</v>
      </c>
      <c r="L57" s="22">
        <v>58335.481376627264</v>
      </c>
      <c r="M57" s="23">
        <v>58335.481376627264</v>
      </c>
      <c r="N57" s="23">
        <v>0</v>
      </c>
      <c r="O57" s="22">
        <f t="shared" si="0"/>
        <v>51284.516044279546</v>
      </c>
      <c r="P57" s="23">
        <v>51284.516044279546</v>
      </c>
      <c r="Q57" s="23">
        <v>0</v>
      </c>
      <c r="R57" s="22">
        <f>SUM(S57:T57)</f>
        <v>33493.436452847352</v>
      </c>
      <c r="S57" s="23">
        <v>33493.436452847352</v>
      </c>
      <c r="T57" s="23">
        <v>0</v>
      </c>
      <c r="U57" s="43"/>
      <c r="V57" s="44"/>
      <c r="W57" s="44"/>
      <c r="X57" s="1"/>
      <c r="Y57" s="1"/>
      <c r="Z57" s="1"/>
      <c r="AA57" s="1"/>
      <c r="AB57" s="1"/>
      <c r="AC57" s="1"/>
    </row>
    <row r="58" spans="1:29" x14ac:dyDescent="0.25">
      <c r="A58" s="1"/>
      <c r="B58" s="42" t="s">
        <v>23</v>
      </c>
      <c r="C58" s="22">
        <v>74381.215457730767</v>
      </c>
      <c r="D58" s="23">
        <v>70850.36304446774</v>
      </c>
      <c r="E58" s="23">
        <v>3530.85241326304</v>
      </c>
      <c r="F58" s="22">
        <v>85805.415801563693</v>
      </c>
      <c r="G58" s="23">
        <v>83246.738914263886</v>
      </c>
      <c r="H58" s="23">
        <v>2558.676887299805</v>
      </c>
      <c r="I58" s="22">
        <v>82320.144825890049</v>
      </c>
      <c r="J58" s="23">
        <v>79346.199130269859</v>
      </c>
      <c r="K58" s="23">
        <v>2973.9456956201766</v>
      </c>
      <c r="L58" s="22">
        <v>61806.474591277984</v>
      </c>
      <c r="M58" s="23">
        <v>61806.474591277984</v>
      </c>
      <c r="N58" s="23">
        <v>0</v>
      </c>
      <c r="O58" s="22">
        <f t="shared" si="0"/>
        <v>117131.08978293267</v>
      </c>
      <c r="P58" s="23">
        <v>117131.08978293267</v>
      </c>
      <c r="Q58" s="23">
        <v>0</v>
      </c>
      <c r="R58" s="22">
        <f t="shared" ref="R58:R69" si="2">SUM(S58:T58)</f>
        <v>49433.152529797444</v>
      </c>
      <c r="S58" s="23">
        <v>49433.152529797444</v>
      </c>
      <c r="T58" s="23">
        <v>0</v>
      </c>
      <c r="U58" s="43"/>
      <c r="V58" s="44"/>
      <c r="W58" s="44"/>
      <c r="X58" s="1"/>
      <c r="Y58" s="1"/>
      <c r="Z58" s="1"/>
      <c r="AA58" s="1"/>
      <c r="AB58" s="1"/>
      <c r="AC58" s="1"/>
    </row>
    <row r="59" spans="1:29" x14ac:dyDescent="0.25">
      <c r="A59" s="1"/>
      <c r="B59" s="42" t="s">
        <v>24</v>
      </c>
      <c r="C59" s="22">
        <v>98540.533536000672</v>
      </c>
      <c r="D59" s="23">
        <v>91971.662041544929</v>
      </c>
      <c r="E59" s="23">
        <v>6568.8714944557396</v>
      </c>
      <c r="F59" s="22">
        <v>108634.7801332714</v>
      </c>
      <c r="G59" s="23">
        <v>102923.49115944911</v>
      </c>
      <c r="H59" s="23">
        <v>5711.288973822263</v>
      </c>
      <c r="I59" s="22">
        <v>96669.354994977504</v>
      </c>
      <c r="J59" s="23">
        <v>90685.016825261031</v>
      </c>
      <c r="K59" s="23">
        <v>5984.3381697164596</v>
      </c>
      <c r="L59" s="22">
        <v>104378.22952947172</v>
      </c>
      <c r="M59" s="23">
        <v>104378.22952947172</v>
      </c>
      <c r="N59" s="23">
        <v>0</v>
      </c>
      <c r="O59" s="22">
        <f t="shared" si="0"/>
        <v>98408.934328070754</v>
      </c>
      <c r="P59" s="23">
        <v>98408.934328070754</v>
      </c>
      <c r="Q59" s="23">
        <v>0</v>
      </c>
      <c r="R59" s="22">
        <f t="shared" si="2"/>
        <v>127965.90230597643</v>
      </c>
      <c r="S59" s="23">
        <v>127965.90230597643</v>
      </c>
      <c r="T59" s="23">
        <v>0</v>
      </c>
      <c r="U59" s="43"/>
      <c r="V59" s="44"/>
      <c r="W59" s="44"/>
      <c r="X59" s="1"/>
      <c r="Y59" s="1"/>
      <c r="Z59" s="1"/>
      <c r="AA59" s="1"/>
      <c r="AB59" s="1"/>
      <c r="AC59" s="1"/>
    </row>
    <row r="60" spans="1:29" x14ac:dyDescent="0.25">
      <c r="A60" s="1"/>
      <c r="B60" s="42" t="s">
        <v>25</v>
      </c>
      <c r="C60" s="22">
        <v>64847.657660225952</v>
      </c>
      <c r="D60" s="23">
        <v>59372.099916556377</v>
      </c>
      <c r="E60" s="23">
        <v>5475.5577436695803</v>
      </c>
      <c r="F60" s="22">
        <v>58414.308370363462</v>
      </c>
      <c r="G60" s="23">
        <v>55434.77501162012</v>
      </c>
      <c r="H60" s="23">
        <v>2979.5333587433438</v>
      </c>
      <c r="I60" s="22">
        <v>55706.880871295492</v>
      </c>
      <c r="J60" s="23">
        <v>48098.461801343256</v>
      </c>
      <c r="K60" s="23">
        <v>7608.4190699522278</v>
      </c>
      <c r="L60" s="22">
        <v>55854.936309844372</v>
      </c>
      <c r="M60" s="23">
        <v>55854.936309844372</v>
      </c>
      <c r="N60" s="23">
        <v>0</v>
      </c>
      <c r="O60" s="22">
        <f t="shared" si="0"/>
        <v>59349.193736211717</v>
      </c>
      <c r="P60" s="23">
        <v>59349.193736211717</v>
      </c>
      <c r="Q60" s="23">
        <v>0</v>
      </c>
      <c r="R60" s="22">
        <f t="shared" si="2"/>
        <v>58575.230618646819</v>
      </c>
      <c r="S60" s="23">
        <v>58575.230618646819</v>
      </c>
      <c r="T60" s="23">
        <v>0</v>
      </c>
      <c r="U60" s="43"/>
      <c r="V60" s="44"/>
      <c r="W60" s="44"/>
      <c r="X60" s="1"/>
      <c r="Y60" s="1"/>
      <c r="Z60" s="1"/>
      <c r="AA60" s="1"/>
      <c r="AB60" s="1"/>
      <c r="AC60" s="1"/>
    </row>
    <row r="61" spans="1:29" ht="23.25" x14ac:dyDescent="0.25">
      <c r="A61" s="1"/>
      <c r="B61" s="42" t="s">
        <v>26</v>
      </c>
      <c r="C61" s="22">
        <v>523273.88804302987</v>
      </c>
      <c r="D61" s="23">
        <v>501409.3962732986</v>
      </c>
      <c r="E61" s="23">
        <v>21864.49176973151</v>
      </c>
      <c r="F61" s="22">
        <v>557440.05139465025</v>
      </c>
      <c r="G61" s="23">
        <v>536801.4415545034</v>
      </c>
      <c r="H61" s="23">
        <v>20638.609840143286</v>
      </c>
      <c r="I61" s="22">
        <v>544330.19293998089</v>
      </c>
      <c r="J61" s="23">
        <v>522429.60501969099</v>
      </c>
      <c r="K61" s="23">
        <v>21900.587920293063</v>
      </c>
      <c r="L61" s="22">
        <v>590509.50147910626</v>
      </c>
      <c r="M61" s="23">
        <v>590509.50147910626</v>
      </c>
      <c r="N61" s="23">
        <v>0</v>
      </c>
      <c r="O61" s="22">
        <f t="shared" si="0"/>
        <v>545094.61432348273</v>
      </c>
      <c r="P61" s="23">
        <v>545094.61432348273</v>
      </c>
      <c r="Q61" s="23">
        <v>0</v>
      </c>
      <c r="R61" s="22">
        <f t="shared" si="2"/>
        <v>566436.73674662947</v>
      </c>
      <c r="S61" s="23">
        <v>566436.73674662947</v>
      </c>
      <c r="T61" s="23">
        <v>0</v>
      </c>
      <c r="U61" s="43"/>
      <c r="V61" s="44"/>
      <c r="W61" s="44"/>
      <c r="X61" s="1"/>
      <c r="Y61" s="1"/>
      <c r="Z61" s="1"/>
      <c r="AA61" s="1"/>
      <c r="AB61" s="1"/>
      <c r="AC61" s="1"/>
    </row>
    <row r="62" spans="1:29" ht="23.25" x14ac:dyDescent="0.25">
      <c r="A62" s="1"/>
      <c r="B62" s="42" t="s">
        <v>27</v>
      </c>
      <c r="C62" s="22">
        <v>66332.499817171483</v>
      </c>
      <c r="D62" s="23">
        <v>66005.850938511401</v>
      </c>
      <c r="E62" s="23">
        <v>326.64887866008002</v>
      </c>
      <c r="F62" s="22">
        <v>70829.141004992183</v>
      </c>
      <c r="G62" s="23">
        <v>70829.141004992183</v>
      </c>
      <c r="H62" s="23">
        <v>0</v>
      </c>
      <c r="I62" s="22">
        <v>90959.385300020062</v>
      </c>
      <c r="J62" s="23">
        <v>90959.385300020062</v>
      </c>
      <c r="K62" s="23">
        <v>0</v>
      </c>
      <c r="L62" s="22">
        <v>98586.7190776028</v>
      </c>
      <c r="M62" s="23">
        <v>98586.7190776028</v>
      </c>
      <c r="N62" s="23">
        <v>0</v>
      </c>
      <c r="O62" s="22">
        <f t="shared" si="0"/>
        <v>59638.03239662663</v>
      </c>
      <c r="P62" s="23">
        <v>59638.03239662663</v>
      </c>
      <c r="Q62" s="23">
        <v>0</v>
      </c>
      <c r="R62" s="22">
        <f t="shared" si="2"/>
        <v>41571.950269191599</v>
      </c>
      <c r="S62" s="23">
        <v>41571.950269191599</v>
      </c>
      <c r="T62" s="23">
        <v>0</v>
      </c>
      <c r="U62" s="43"/>
      <c r="V62" s="44"/>
      <c r="W62" s="44"/>
      <c r="X62" s="1"/>
      <c r="Y62" s="1"/>
      <c r="Z62" s="1"/>
      <c r="AA62" s="1"/>
      <c r="AB62" s="1"/>
      <c r="AC62" s="1"/>
    </row>
    <row r="63" spans="1:29" ht="23.25" x14ac:dyDescent="0.25">
      <c r="A63" s="1"/>
      <c r="B63" s="42" t="s">
        <v>28</v>
      </c>
      <c r="C63" s="22">
        <v>228006.73345129623</v>
      </c>
      <c r="D63" s="23">
        <v>223886.00132750074</v>
      </c>
      <c r="E63" s="23">
        <v>4120.7321237955193</v>
      </c>
      <c r="F63" s="22">
        <v>221160.01694397014</v>
      </c>
      <c r="G63" s="23">
        <v>215126.01803225989</v>
      </c>
      <c r="H63" s="23">
        <v>6033.9989117101777</v>
      </c>
      <c r="I63" s="22">
        <v>226870.5366610217</v>
      </c>
      <c r="J63" s="23">
        <v>223081.49231313646</v>
      </c>
      <c r="K63" s="23">
        <v>3789.0443478852417</v>
      </c>
      <c r="L63" s="22">
        <v>92747.320541043897</v>
      </c>
      <c r="M63" s="23">
        <v>92747.320541043897</v>
      </c>
      <c r="N63" s="23">
        <v>0</v>
      </c>
      <c r="O63" s="22">
        <f t="shared" si="0"/>
        <v>226185.64307970728</v>
      </c>
      <c r="P63" s="23">
        <v>226185.64307970728</v>
      </c>
      <c r="Q63" s="23">
        <v>0</v>
      </c>
      <c r="R63" s="22">
        <f t="shared" si="2"/>
        <v>229632.68541929006</v>
      </c>
      <c r="S63" s="23">
        <v>229632.68541929006</v>
      </c>
      <c r="T63" s="23">
        <v>0</v>
      </c>
      <c r="U63" s="43"/>
      <c r="V63" s="44"/>
      <c r="W63" s="44"/>
      <c r="X63" s="1"/>
      <c r="Y63" s="1"/>
      <c r="Z63" s="1"/>
      <c r="AA63" s="1"/>
      <c r="AB63" s="1"/>
      <c r="AC63" s="1"/>
    </row>
    <row r="64" spans="1:29" ht="23.25" x14ac:dyDescent="0.25">
      <c r="A64" s="1"/>
      <c r="B64" s="42" t="s">
        <v>29</v>
      </c>
      <c r="C64" s="22">
        <v>37345.402619793873</v>
      </c>
      <c r="D64" s="23">
        <v>33380.572344019856</v>
      </c>
      <c r="E64" s="23">
        <v>3964.8302757739798</v>
      </c>
      <c r="F64" s="22">
        <v>27545.653861159662</v>
      </c>
      <c r="G64" s="23">
        <v>25194.873855988779</v>
      </c>
      <c r="H64" s="23">
        <v>2350.7800051708778</v>
      </c>
      <c r="I64" s="22">
        <v>48961.056611247317</v>
      </c>
      <c r="J64" s="23">
        <v>47056.556909430605</v>
      </c>
      <c r="K64" s="23">
        <v>1904.4997018167132</v>
      </c>
      <c r="L64" s="22">
        <v>27843.017797141303</v>
      </c>
      <c r="M64" s="23">
        <v>27843.017797141303</v>
      </c>
      <c r="N64" s="23">
        <v>0</v>
      </c>
      <c r="O64" s="22">
        <f t="shared" si="0"/>
        <v>29938.285460922842</v>
      </c>
      <c r="P64" s="23">
        <v>29938.285460922842</v>
      </c>
      <c r="Q64" s="23">
        <v>0</v>
      </c>
      <c r="R64" s="22">
        <f t="shared" si="2"/>
        <v>53121.048236570328</v>
      </c>
      <c r="S64" s="23">
        <v>53121.048236570328</v>
      </c>
      <c r="T64" s="23">
        <v>0</v>
      </c>
      <c r="U64" s="43"/>
      <c r="V64" s="44"/>
      <c r="W64" s="44"/>
      <c r="X64" s="1"/>
      <c r="Y64" s="1"/>
      <c r="Z64" s="1"/>
      <c r="AA64" s="1"/>
      <c r="AB64" s="1"/>
      <c r="AC64" s="1"/>
    </row>
    <row r="65" spans="1:29" x14ac:dyDescent="0.25">
      <c r="A65" s="1"/>
      <c r="B65" s="42" t="s">
        <v>30</v>
      </c>
      <c r="C65" s="22">
        <v>311177.76923374133</v>
      </c>
      <c r="D65" s="23">
        <v>297201.43197723321</v>
      </c>
      <c r="E65" s="23">
        <v>13976.337256507322</v>
      </c>
      <c r="F65" s="24">
        <v>282320.84767080634</v>
      </c>
      <c r="G65" s="30">
        <v>267755.39979452692</v>
      </c>
      <c r="H65" s="30">
        <v>14565.44787628043</v>
      </c>
      <c r="I65" s="24">
        <v>300710.21628722223</v>
      </c>
      <c r="J65" s="30">
        <v>285375.64841275156</v>
      </c>
      <c r="K65" s="30">
        <v>15334.567874470633</v>
      </c>
      <c r="L65" s="24">
        <v>509591.37621863553</v>
      </c>
      <c r="M65" s="30">
        <v>509591.37621863553</v>
      </c>
      <c r="N65" s="30">
        <v>0</v>
      </c>
      <c r="O65" s="22">
        <f t="shared" si="0"/>
        <v>293640.43226434791</v>
      </c>
      <c r="P65" s="30">
        <v>293640.43226434791</v>
      </c>
      <c r="Q65" s="30">
        <v>0</v>
      </c>
      <c r="R65" s="22">
        <f t="shared" si="2"/>
        <v>370240.96434898366</v>
      </c>
      <c r="S65" s="30">
        <v>370240.96434898366</v>
      </c>
      <c r="T65" s="30">
        <v>0</v>
      </c>
      <c r="U65" s="47"/>
      <c r="V65" s="48"/>
      <c r="W65" s="48"/>
      <c r="X65" s="1"/>
      <c r="Y65" s="1"/>
      <c r="Z65" s="1"/>
      <c r="AA65" s="1"/>
      <c r="AB65" s="1"/>
      <c r="AC65" s="1"/>
    </row>
    <row r="66" spans="1:29" x14ac:dyDescent="0.25">
      <c r="A66" s="1"/>
      <c r="B66" s="42" t="s">
        <v>31</v>
      </c>
      <c r="C66" s="22">
        <v>0</v>
      </c>
      <c r="D66" s="23">
        <v>0</v>
      </c>
      <c r="E66" s="23">
        <v>0</v>
      </c>
      <c r="F66" s="49">
        <v>0</v>
      </c>
      <c r="G66" s="50">
        <v>0</v>
      </c>
      <c r="H66" s="50">
        <v>0</v>
      </c>
      <c r="I66" s="24">
        <v>328.4550787185392</v>
      </c>
      <c r="J66" s="51">
        <v>328.4550787185392</v>
      </c>
      <c r="K66" s="51">
        <v>0</v>
      </c>
      <c r="L66" s="52">
        <v>0</v>
      </c>
      <c r="M66" s="53">
        <v>0</v>
      </c>
      <c r="N66" s="53">
        <v>0</v>
      </c>
      <c r="O66" s="22">
        <f t="shared" si="0"/>
        <v>503.2602639511839</v>
      </c>
      <c r="P66" s="53">
        <v>503.2602639511839</v>
      </c>
      <c r="Q66" s="53">
        <v>0</v>
      </c>
      <c r="R66" s="22">
        <f t="shared" si="2"/>
        <v>0</v>
      </c>
      <c r="S66" s="53">
        <v>0</v>
      </c>
      <c r="T66" s="53">
        <v>0</v>
      </c>
      <c r="U66" s="54"/>
      <c r="V66" s="55"/>
      <c r="W66" s="55"/>
      <c r="X66" s="1"/>
      <c r="Y66" s="1"/>
      <c r="Z66" s="1"/>
      <c r="AA66" s="1"/>
      <c r="AB66" s="1"/>
      <c r="AC66" s="1"/>
    </row>
    <row r="67" spans="1:29" x14ac:dyDescent="0.25">
      <c r="A67" s="1"/>
      <c r="B67" s="42" t="s">
        <v>32</v>
      </c>
      <c r="C67" s="22">
        <v>859.34463097368007</v>
      </c>
      <c r="D67" s="23">
        <v>859.34463097368007</v>
      </c>
      <c r="E67" s="23">
        <v>0</v>
      </c>
      <c r="F67" s="24">
        <v>1424.3062936142976</v>
      </c>
      <c r="G67" s="30">
        <v>1424.3062936142976</v>
      </c>
      <c r="H67" s="30">
        <v>0</v>
      </c>
      <c r="I67" s="24">
        <v>1195.5163402234427</v>
      </c>
      <c r="J67" s="30">
        <v>1195.5163402234427</v>
      </c>
      <c r="K67" s="30">
        <v>0</v>
      </c>
      <c r="L67" s="24">
        <v>0</v>
      </c>
      <c r="M67" s="30">
        <v>0</v>
      </c>
      <c r="N67" s="30">
        <v>0</v>
      </c>
      <c r="O67" s="22">
        <f t="shared" si="0"/>
        <v>0</v>
      </c>
      <c r="P67" s="30">
        <v>0</v>
      </c>
      <c r="Q67" s="30">
        <v>0</v>
      </c>
      <c r="R67" s="22">
        <f t="shared" si="2"/>
        <v>0</v>
      </c>
      <c r="S67" s="30">
        <v>0</v>
      </c>
      <c r="T67" s="30">
        <v>0</v>
      </c>
      <c r="U67" s="47"/>
      <c r="V67" s="48"/>
      <c r="W67" s="48"/>
      <c r="X67" s="1"/>
      <c r="Y67" s="1"/>
      <c r="Z67" s="1"/>
      <c r="AA67" s="1"/>
      <c r="AB67" s="1"/>
      <c r="AC67" s="1"/>
    </row>
    <row r="68" spans="1:29" x14ac:dyDescent="0.25">
      <c r="A68" s="1"/>
      <c r="B68" s="42" t="s">
        <v>8</v>
      </c>
      <c r="C68" s="22">
        <v>121256.6193741926</v>
      </c>
      <c r="D68" s="23">
        <v>0</v>
      </c>
      <c r="E68" s="23">
        <v>121256.6193741926</v>
      </c>
      <c r="F68" s="24">
        <v>113940.91122816144</v>
      </c>
      <c r="G68" s="30">
        <v>0</v>
      </c>
      <c r="H68" s="30">
        <v>113940.91122816144</v>
      </c>
      <c r="I68" s="24">
        <v>111811.26621614493</v>
      </c>
      <c r="J68" s="30">
        <v>0</v>
      </c>
      <c r="K68" s="30">
        <v>111811.26621614493</v>
      </c>
      <c r="L68" s="24">
        <v>36530.924283656481</v>
      </c>
      <c r="M68" s="30">
        <v>0</v>
      </c>
      <c r="N68" s="30">
        <v>36530.924283656481</v>
      </c>
      <c r="O68" s="22">
        <f t="shared" si="0"/>
        <v>34546.393543990285</v>
      </c>
      <c r="P68" s="30">
        <v>0</v>
      </c>
      <c r="Q68" s="30">
        <v>34546.393543990285</v>
      </c>
      <c r="R68" s="22">
        <f t="shared" si="2"/>
        <v>55426.787691241087</v>
      </c>
      <c r="S68" s="30">
        <v>0</v>
      </c>
      <c r="T68" s="30">
        <v>55426.787691241087</v>
      </c>
      <c r="U68" s="47"/>
      <c r="V68" s="48"/>
      <c r="W68" s="48"/>
      <c r="X68" s="1"/>
      <c r="Y68" s="1"/>
      <c r="Z68" s="1"/>
      <c r="AA68" s="1"/>
      <c r="AB68" s="1"/>
      <c r="AC68" s="1"/>
    </row>
    <row r="69" spans="1:29" x14ac:dyDescent="0.25">
      <c r="A69" s="1"/>
      <c r="B69" s="56" t="s">
        <v>33</v>
      </c>
      <c r="C69" s="35">
        <v>0</v>
      </c>
      <c r="D69" s="36">
        <v>0</v>
      </c>
      <c r="E69" s="36">
        <v>0</v>
      </c>
      <c r="F69" s="33">
        <v>0</v>
      </c>
      <c r="G69" s="34">
        <v>0</v>
      </c>
      <c r="H69" s="34">
        <v>0</v>
      </c>
      <c r="I69" s="33">
        <v>0</v>
      </c>
      <c r="J69" s="34">
        <v>0</v>
      </c>
      <c r="K69" s="34">
        <v>0</v>
      </c>
      <c r="L69" s="33">
        <v>0</v>
      </c>
      <c r="M69" s="34">
        <v>0</v>
      </c>
      <c r="N69" s="34">
        <v>0</v>
      </c>
      <c r="O69" s="35">
        <f t="shared" si="0"/>
        <v>944.61901808606024</v>
      </c>
      <c r="P69" s="34">
        <v>944.61901808606024</v>
      </c>
      <c r="Q69" s="34">
        <v>0</v>
      </c>
      <c r="R69" s="35">
        <f t="shared" si="2"/>
        <v>9771.5537464683348</v>
      </c>
      <c r="S69" s="34">
        <v>9771.5537464683348</v>
      </c>
      <c r="T69" s="34">
        <v>0</v>
      </c>
      <c r="U69" s="57"/>
      <c r="V69" s="58"/>
      <c r="W69" s="58"/>
      <c r="X69" s="1"/>
      <c r="Y69" s="1"/>
      <c r="Z69" s="1"/>
      <c r="AA69" s="1"/>
      <c r="AB69" s="1"/>
      <c r="AC69" s="1"/>
    </row>
    <row r="70" spans="1:29" x14ac:dyDescent="0.25">
      <c r="B70" s="59" t="s">
        <v>36</v>
      </c>
    </row>
    <row r="71" spans="1:29" x14ac:dyDescent="0.25">
      <c r="B71" s="59" t="s">
        <v>37</v>
      </c>
    </row>
    <row r="72" spans="1:29" x14ac:dyDescent="0.25">
      <c r="B72" s="59" t="s">
        <v>38</v>
      </c>
    </row>
  </sheetData>
  <mergeCells count="68">
    <mergeCell ref="O39:Q39"/>
    <mergeCell ref="R39:T39"/>
    <mergeCell ref="U39:W39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AA10:AA11"/>
    <mergeCell ref="AB10:AB11"/>
    <mergeCell ref="AC10:AC11"/>
    <mergeCell ref="C12:AC12"/>
    <mergeCell ref="B9:B11"/>
    <mergeCell ref="V10:V11"/>
    <mergeCell ref="W10:W11"/>
    <mergeCell ref="X10:X11"/>
    <mergeCell ref="Y10:Y11"/>
    <mergeCell ref="Z10:Z11"/>
    <mergeCell ref="Q10:Q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G10:G11"/>
    <mergeCell ref="H10:H11"/>
    <mergeCell ref="I10:I11"/>
    <mergeCell ref="J10:J11"/>
    <mergeCell ref="K10:K11"/>
    <mergeCell ref="A1:XFD1"/>
    <mergeCell ref="R9:T9"/>
    <mergeCell ref="U9:W9"/>
    <mergeCell ref="X9:Z9"/>
    <mergeCell ref="AA9:AC9"/>
    <mergeCell ref="I9:K9"/>
    <mergeCell ref="L9:N9"/>
    <mergeCell ref="O9:Q9"/>
    <mergeCell ref="C39:E39"/>
    <mergeCell ref="F39:H39"/>
    <mergeCell ref="C9:E9"/>
    <mergeCell ref="F9:H9"/>
    <mergeCell ref="C40:C41"/>
    <mergeCell ref="D40:D41"/>
    <mergeCell ref="E40:E41"/>
    <mergeCell ref="F40:F41"/>
    <mergeCell ref="G40:G41"/>
    <mergeCell ref="H40:H41"/>
    <mergeCell ref="C10:C11"/>
    <mergeCell ref="D10:D11"/>
    <mergeCell ref="E10:E11"/>
    <mergeCell ref="F10:F11"/>
    <mergeCell ref="B39:B41"/>
    <mergeCell ref="I39:K39"/>
    <mergeCell ref="I40:I41"/>
    <mergeCell ref="J40:J41"/>
    <mergeCell ref="K40:K41"/>
    <mergeCell ref="L39:N39"/>
    <mergeCell ref="L40:L41"/>
    <mergeCell ref="M40:M41"/>
    <mergeCell ref="N40:N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Yisselle Mejia</dc:creator>
  <cp:lastModifiedBy>HP Inc.</cp:lastModifiedBy>
  <dcterms:created xsi:type="dcterms:W3CDTF">2016-10-03T06:45:54Z</dcterms:created>
  <dcterms:modified xsi:type="dcterms:W3CDTF">2022-03-16T19:31:47Z</dcterms:modified>
</cp:coreProperties>
</file>