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1"/>
  </bookViews>
  <sheets>
    <sheet name="Cuadro pobreza por dominio 2019" sheetId="1" r:id="rId1"/>
    <sheet name="2021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<sst xmlns="http://schemas.openxmlformats.org/spreadsheetml/2006/main" count="62" uniqueCount="21">
  <si>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Extrema</t>
  </si>
  <si>
    <t>Relativa</t>
  </si>
  <si>
    <t>No pobres</t>
  </si>
  <si>
    <t>Urbano</t>
  </si>
  <si>
    <t>Rural</t>
  </si>
  <si>
    <t>Total</t>
  </si>
  <si>
    <t>Pobres</t>
  </si>
  <si>
    <t>Hogares por nivel de pobreza según dominio</t>
  </si>
  <si>
    <t>(Porcentaje)</t>
  </si>
  <si>
    <t>Dominio</t>
  </si>
  <si>
    <t>Total Nacional</t>
  </si>
  <si>
    <t>Distrito Central</t>
  </si>
  <si>
    <t>San Pedro Sula</t>
  </si>
  <si>
    <t>Resto urbano</t>
  </si>
  <si>
    <t xml:space="preserve">Relativa </t>
  </si>
  <si>
    <t xml:space="preserve">Extrema </t>
  </si>
  <si>
    <t xml:space="preserve">Pobres </t>
  </si>
  <si>
    <t>Nivel según clasificacion de la pobreza (ocupacion principal)  por Dominio 2019</t>
  </si>
  <si>
    <t>Fuente: Instituto Nacional de Estadística (INE). LXXII Encuesta de Hogares para medir Pobreza 2021.</t>
  </si>
  <si>
    <t>Fuente: Instituto Nacional de Estadística (INE). LXXII Encuesta de Hogares para medir Pobreza 2019.</t>
  </si>
  <si>
    <t>Nivel según clasificacion de la pobreza (ocupacion principal)  por Dominio 2021</t>
  </si>
</sst>
</file>

<file path=xl/styles.xml><?xml version="1.0" encoding="utf-8"?>
<styleSheet xmlns="http://schemas.openxmlformats.org/spreadsheetml/2006/main">
  <numFmts count="33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_ * #,##0.0_ ;_ * \-#,##0.0_ ;_ * &quot;-&quot;??_ ;_ @_ "/>
    <numFmt numFmtId="181" formatCode="_-* #,##0_-;\-* #,##0_-;_-* &quot;-&quot;??_-;_-@_-"/>
    <numFmt numFmtId="182" formatCode="_-* #,##0.0_-;\-* #,##0.0_-;_-* &quot;-&quot;??_-;_-@_-"/>
    <numFmt numFmtId="183" formatCode="_-* #,##0.0_-;\-* #,##0.0_-;_-* &quot;-&quot;?_-;_-@_-"/>
    <numFmt numFmtId="184" formatCode="#,##0.0"/>
    <numFmt numFmtId="185" formatCode="_(* #,##0_);_(* \(#,##0\);_(* &quot;-&quot;_);_(@_)"/>
    <numFmt numFmtId="186" formatCode="_(* #,##0.00_);_(* \(#,##0.00\);_(* &quot;-&quot;??_);_(@_)"/>
    <numFmt numFmtId="187" formatCode="_(* #,##0.0_);_(* \(#,##0.0\);_(* &quot;-&quot;??_);_(@_)"/>
    <numFmt numFmtId="188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0" xfId="53" applyFont="1" applyBorder="1" applyAlignment="1">
      <alignment wrapText="1"/>
      <protection/>
    </xf>
    <xf numFmtId="0" fontId="0" fillId="0" borderId="0" xfId="0" applyBorder="1" applyAlignment="1">
      <alignment/>
    </xf>
    <xf numFmtId="0" fontId="4" fillId="0" borderId="0" xfId="52" applyBorder="1">
      <alignment/>
      <protection/>
    </xf>
    <xf numFmtId="0" fontId="5" fillId="0" borderId="0" xfId="52" applyFont="1" applyBorder="1" applyAlignment="1">
      <alignment horizontal="left"/>
      <protection/>
    </xf>
    <xf numFmtId="182" fontId="8" fillId="0" borderId="10" xfId="47" applyNumberFormat="1" applyFont="1" applyBorder="1" applyAlignment="1">
      <alignment/>
    </xf>
    <xf numFmtId="182" fontId="8" fillId="0" borderId="11" xfId="47" applyNumberFormat="1" applyFont="1" applyBorder="1" applyAlignment="1">
      <alignment/>
    </xf>
    <xf numFmtId="182" fontId="8" fillId="0" borderId="12" xfId="47" applyNumberFormat="1" applyFont="1" applyBorder="1" applyAlignment="1">
      <alignment/>
    </xf>
    <xf numFmtId="182" fontId="8" fillId="0" borderId="13" xfId="47" applyNumberFormat="1" applyFont="1" applyBorder="1" applyAlignment="1">
      <alignment/>
    </xf>
    <xf numFmtId="0" fontId="8" fillId="0" borderId="14" xfId="52" applyFont="1" applyBorder="1" applyAlignment="1">
      <alignment/>
      <protection/>
    </xf>
    <xf numFmtId="0" fontId="8" fillId="0" borderId="15" xfId="52" applyFont="1" applyBorder="1" applyAlignment="1">
      <alignment/>
      <protection/>
    </xf>
    <xf numFmtId="0" fontId="6" fillId="7" borderId="16" xfId="52" applyFont="1" applyFill="1" applyBorder="1">
      <alignment/>
      <protection/>
    </xf>
    <xf numFmtId="181" fontId="6" fillId="7" borderId="17" xfId="47" applyNumberFormat="1" applyFont="1" applyFill="1" applyBorder="1" applyAlignment="1">
      <alignment/>
    </xf>
    <xf numFmtId="182" fontId="6" fillId="7" borderId="17" xfId="47" applyNumberFormat="1" applyFont="1" applyFill="1" applyBorder="1" applyAlignment="1">
      <alignment/>
    </xf>
    <xf numFmtId="182" fontId="6" fillId="7" borderId="18" xfId="47" applyNumberFormat="1" applyFont="1" applyFill="1" applyBorder="1" applyAlignment="1">
      <alignment/>
    </xf>
    <xf numFmtId="181" fontId="8" fillId="0" borderId="19" xfId="47" applyNumberFormat="1" applyFont="1" applyBorder="1" applyAlignment="1">
      <alignment/>
    </xf>
    <xf numFmtId="182" fontId="8" fillId="0" borderId="19" xfId="47" applyNumberFormat="1" applyFont="1" applyBorder="1" applyAlignment="1">
      <alignment/>
    </xf>
    <xf numFmtId="182" fontId="8" fillId="0" borderId="20" xfId="47" applyNumberFormat="1" applyFont="1" applyBorder="1" applyAlignment="1">
      <alignment/>
    </xf>
    <xf numFmtId="181" fontId="8" fillId="0" borderId="10" xfId="47" applyNumberFormat="1" applyFont="1" applyBorder="1" applyAlignment="1">
      <alignment/>
    </xf>
    <xf numFmtId="0" fontId="8" fillId="0" borderId="21" xfId="52" applyFont="1" applyBorder="1" applyAlignment="1">
      <alignment/>
      <protection/>
    </xf>
    <xf numFmtId="0" fontId="6" fillId="7" borderId="22" xfId="52" applyFont="1" applyFill="1" applyBorder="1" applyAlignment="1">
      <alignment horizontal="center" vertical="center"/>
      <protection/>
    </xf>
    <xf numFmtId="41" fontId="6" fillId="7" borderId="22" xfId="52" applyNumberFormat="1" applyFont="1" applyFill="1" applyBorder="1" applyAlignment="1">
      <alignment horizontal="center" vertical="center"/>
      <protection/>
    </xf>
    <xf numFmtId="41" fontId="6" fillId="7" borderId="23" xfId="52" applyNumberFormat="1" applyFont="1" applyFill="1" applyBorder="1" applyAlignment="1">
      <alignment horizontal="center" vertical="center"/>
      <protection/>
    </xf>
    <xf numFmtId="181" fontId="6" fillId="7" borderId="18" xfId="47" applyNumberFormat="1" applyFont="1" applyFill="1" applyBorder="1" applyAlignment="1">
      <alignment/>
    </xf>
    <xf numFmtId="0" fontId="8" fillId="0" borderId="24" xfId="52" applyFont="1" applyBorder="1" applyAlignment="1">
      <alignment/>
      <protection/>
    </xf>
    <xf numFmtId="181" fontId="8" fillId="0" borderId="22" xfId="47" applyNumberFormat="1" applyFont="1" applyBorder="1" applyAlignment="1">
      <alignment/>
    </xf>
    <xf numFmtId="181" fontId="8" fillId="0" borderId="23" xfId="47" applyNumberFormat="1" applyFont="1" applyBorder="1" applyAlignment="1">
      <alignment/>
    </xf>
    <xf numFmtId="0" fontId="8" fillId="0" borderId="25" xfId="52" applyFont="1" applyBorder="1" applyAlignment="1">
      <alignment/>
      <protection/>
    </xf>
    <xf numFmtId="181" fontId="8" fillId="0" borderId="26" xfId="47" applyNumberFormat="1" applyFont="1" applyBorder="1" applyAlignment="1">
      <alignment/>
    </xf>
    <xf numFmtId="181" fontId="8" fillId="0" borderId="27" xfId="47" applyNumberFormat="1" applyFont="1" applyBorder="1" applyAlignment="1">
      <alignment/>
    </xf>
    <xf numFmtId="181" fontId="8" fillId="0" borderId="12" xfId="47" applyNumberFormat="1" applyFont="1" applyBorder="1" applyAlignment="1">
      <alignment/>
    </xf>
    <xf numFmtId="0" fontId="4" fillId="0" borderId="0" xfId="52">
      <alignment/>
      <protection/>
    </xf>
    <xf numFmtId="0" fontId="4" fillId="0" borderId="22" xfId="52" applyBorder="1">
      <alignment/>
      <protection/>
    </xf>
    <xf numFmtId="0" fontId="43" fillId="0" borderId="0" xfId="0" applyFont="1" applyAlignment="1">
      <alignment/>
    </xf>
    <xf numFmtId="0" fontId="8" fillId="0" borderId="24" xfId="52" applyFont="1" applyBorder="1">
      <alignment/>
      <protection/>
    </xf>
    <xf numFmtId="181" fontId="6" fillId="0" borderId="22" xfId="52" applyNumberFormat="1" applyFont="1" applyFill="1" applyBorder="1">
      <alignment/>
      <protection/>
    </xf>
    <xf numFmtId="181" fontId="6" fillId="0" borderId="23" xfId="52" applyNumberFormat="1" applyFont="1" applyFill="1" applyBorder="1">
      <alignment/>
      <protection/>
    </xf>
    <xf numFmtId="0" fontId="8" fillId="0" borderId="24" xfId="52" applyFont="1" applyBorder="1" applyAlignment="1">
      <alignment horizontal="left"/>
      <protection/>
    </xf>
    <xf numFmtId="0" fontId="5" fillId="0" borderId="28" xfId="52" applyFont="1" applyBorder="1" applyAlignment="1">
      <alignment horizontal="left"/>
      <protection/>
    </xf>
    <xf numFmtId="0" fontId="8" fillId="0" borderId="25" xfId="52" applyFont="1" applyBorder="1" applyAlignment="1">
      <alignment horizontal="left"/>
      <protection/>
    </xf>
    <xf numFmtId="0" fontId="4" fillId="0" borderId="29" xfId="52" applyBorder="1">
      <alignment/>
      <protection/>
    </xf>
    <xf numFmtId="3" fontId="8" fillId="0" borderId="22" xfId="47" applyNumberFormat="1" applyFont="1" applyBorder="1" applyAlignment="1">
      <alignment/>
    </xf>
    <xf numFmtId="3" fontId="8" fillId="0" borderId="23" xfId="47" applyNumberFormat="1" applyFont="1" applyBorder="1" applyAlignment="1">
      <alignment/>
    </xf>
    <xf numFmtId="3" fontId="8" fillId="0" borderId="26" xfId="47" applyNumberFormat="1" applyFont="1" applyBorder="1" applyAlignment="1">
      <alignment/>
    </xf>
    <xf numFmtId="3" fontId="8" fillId="0" borderId="27" xfId="47" applyNumberFormat="1" applyFont="1" applyBorder="1" applyAlignment="1">
      <alignment/>
    </xf>
    <xf numFmtId="188" fontId="6" fillId="7" borderId="17" xfId="47" applyNumberFormat="1" applyFont="1" applyFill="1" applyBorder="1" applyAlignment="1">
      <alignment/>
    </xf>
    <xf numFmtId="188" fontId="6" fillId="7" borderId="18" xfId="47" applyNumberFormat="1" applyFont="1" applyFill="1" applyBorder="1" applyAlignment="1">
      <alignment/>
    </xf>
    <xf numFmtId="182" fontId="8" fillId="0" borderId="22" xfId="47" applyNumberFormat="1" applyFont="1" applyBorder="1" applyAlignment="1">
      <alignment/>
    </xf>
    <xf numFmtId="182" fontId="8" fillId="0" borderId="23" xfId="47" applyNumberFormat="1" applyFont="1" applyBorder="1" applyAlignment="1">
      <alignment/>
    </xf>
    <xf numFmtId="182" fontId="8" fillId="0" borderId="26" xfId="47" applyNumberFormat="1" applyFont="1" applyBorder="1" applyAlignment="1">
      <alignment/>
    </xf>
    <xf numFmtId="182" fontId="8" fillId="0" borderId="27" xfId="47" applyNumberFormat="1" applyFont="1" applyBorder="1" applyAlignment="1">
      <alignment/>
    </xf>
    <xf numFmtId="0" fontId="9" fillId="0" borderId="30" xfId="53" applyFont="1" applyBorder="1" applyAlignment="1">
      <alignment horizontal="center" wrapText="1"/>
      <protection/>
    </xf>
    <xf numFmtId="0" fontId="6" fillId="7" borderId="31" xfId="52" applyFont="1" applyFill="1" applyBorder="1" applyAlignment="1">
      <alignment horizontal="center" vertical="center" wrapText="1"/>
      <protection/>
    </xf>
    <xf numFmtId="0" fontId="6" fillId="7" borderId="24" xfId="52" applyFont="1" applyFill="1" applyBorder="1" applyAlignment="1">
      <alignment horizontal="center" vertical="center" wrapText="1"/>
      <protection/>
    </xf>
    <xf numFmtId="41" fontId="6" fillId="7" borderId="32" xfId="52" applyNumberFormat="1" applyFont="1" applyFill="1" applyBorder="1" applyAlignment="1">
      <alignment horizontal="center" vertical="center" wrapText="1"/>
      <protection/>
    </xf>
    <xf numFmtId="41" fontId="6" fillId="7" borderId="22" xfId="52" applyNumberFormat="1" applyFont="1" applyFill="1" applyBorder="1" applyAlignment="1">
      <alignment horizontal="center" vertical="center" wrapText="1"/>
      <protection/>
    </xf>
    <xf numFmtId="41" fontId="6" fillId="7" borderId="33" xfId="52" applyNumberFormat="1" applyFont="1" applyFill="1" applyBorder="1" applyAlignment="1">
      <alignment horizontal="center"/>
      <protection/>
    </xf>
    <xf numFmtId="41" fontId="6" fillId="7" borderId="34" xfId="52" applyNumberFormat="1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6" fillId="7" borderId="35" xfId="52" applyFont="1" applyFill="1" applyBorder="1" applyAlignment="1">
      <alignment horizontal="center"/>
      <protection/>
    </xf>
    <xf numFmtId="0" fontId="6" fillId="7" borderId="22" xfId="52" applyFont="1" applyFill="1" applyBorder="1" applyAlignment="1">
      <alignment horizontal="center"/>
      <protection/>
    </xf>
    <xf numFmtId="41" fontId="6" fillId="7" borderId="35" xfId="52" applyNumberFormat="1" applyFont="1" applyFill="1" applyBorder="1" applyAlignment="1">
      <alignment horizontal="center"/>
      <protection/>
    </xf>
    <xf numFmtId="41" fontId="6" fillId="7" borderId="22" xfId="52" applyNumberFormat="1" applyFont="1" applyFill="1" applyBorder="1" applyAlignment="1">
      <alignment horizontal="center"/>
      <protection/>
    </xf>
    <xf numFmtId="41" fontId="6" fillId="7" borderId="36" xfId="52" applyNumberFormat="1" applyFont="1" applyFill="1" applyBorder="1" applyAlignment="1">
      <alignment horizontal="center"/>
      <protection/>
    </xf>
    <xf numFmtId="41" fontId="6" fillId="7" borderId="23" xfId="52" applyNumberFormat="1" applyFont="1" applyFill="1" applyBorder="1" applyAlignment="1">
      <alignment horizontal="center"/>
      <protection/>
    </xf>
    <xf numFmtId="185" fontId="6" fillId="7" borderId="23" xfId="52" applyNumberFormat="1" applyFont="1" applyFill="1" applyBorder="1" applyAlignment="1">
      <alignment horizontal="center"/>
      <protection/>
    </xf>
    <xf numFmtId="185" fontId="6" fillId="7" borderId="27" xfId="52" applyNumberFormat="1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185" fontId="6" fillId="7" borderId="33" xfId="52" applyNumberFormat="1" applyFont="1" applyFill="1" applyBorder="1" applyAlignment="1">
      <alignment horizontal="center"/>
      <protection/>
    </xf>
    <xf numFmtId="185" fontId="6" fillId="7" borderId="34" xfId="52" applyNumberFormat="1" applyFont="1" applyFill="1" applyBorder="1" applyAlignment="1">
      <alignment horizontal="center"/>
      <protection/>
    </xf>
    <xf numFmtId="0" fontId="6" fillId="7" borderId="25" xfId="52" applyFont="1" applyFill="1" applyBorder="1" applyAlignment="1">
      <alignment horizontal="center" vertical="center" wrapText="1"/>
      <protection/>
    </xf>
    <xf numFmtId="185" fontId="6" fillId="7" borderId="32" xfId="52" applyNumberFormat="1" applyFont="1" applyFill="1" applyBorder="1" applyAlignment="1">
      <alignment horizontal="center" vertical="center" wrapText="1"/>
      <protection/>
    </xf>
    <xf numFmtId="185" fontId="6" fillId="7" borderId="22" xfId="52" applyNumberFormat="1" applyFont="1" applyFill="1" applyBorder="1" applyAlignment="1">
      <alignment horizontal="center" vertical="center" wrapText="1"/>
      <protection/>
    </xf>
    <xf numFmtId="185" fontId="6" fillId="7" borderId="26" xfId="52" applyNumberFormat="1" applyFont="1" applyFill="1" applyBorder="1" applyAlignment="1">
      <alignment horizontal="center" vertical="center" wrapText="1"/>
      <protection/>
    </xf>
    <xf numFmtId="0" fontId="6" fillId="7" borderId="22" xfId="52" applyFont="1" applyFill="1" applyBorder="1" applyAlignment="1">
      <alignment horizontal="center" vertical="center"/>
      <protection/>
    </xf>
    <xf numFmtId="0" fontId="6" fillId="7" borderId="26" xfId="52" applyFont="1" applyFill="1" applyBorder="1" applyAlignment="1">
      <alignment horizontal="center" vertical="center"/>
      <protection/>
    </xf>
    <xf numFmtId="185" fontId="6" fillId="7" borderId="22" xfId="52" applyNumberFormat="1" applyFont="1" applyFill="1" applyBorder="1" applyAlignment="1">
      <alignment horizontal="center" vertical="center"/>
      <protection/>
    </xf>
    <xf numFmtId="185" fontId="6" fillId="7" borderId="26" xfId="52" applyNumberFormat="1" applyFont="1" applyFill="1" applyBorder="1" applyAlignment="1">
      <alignment horizontal="center" vertical="center"/>
      <protection/>
    </xf>
    <xf numFmtId="185" fontId="6" fillId="7" borderId="23" xfId="52" applyNumberFormat="1" applyFont="1" applyFill="1" applyBorder="1" applyAlignment="1">
      <alignment horizontal="center" vertical="center"/>
      <protection/>
    </xf>
    <xf numFmtId="185" fontId="6" fillId="7" borderId="27" xfId="52" applyNumberFormat="1" applyFont="1" applyFill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wrapText="1"/>
      <protection/>
    </xf>
    <xf numFmtId="0" fontId="6" fillId="7" borderId="26" xfId="52" applyFont="1" applyFill="1" applyBorder="1" applyAlignment="1">
      <alignment horizontal="center"/>
      <protection/>
    </xf>
    <xf numFmtId="185" fontId="6" fillId="7" borderId="22" xfId="52" applyNumberFormat="1" applyFont="1" applyFill="1" applyBorder="1" applyAlignment="1">
      <alignment horizontal="center"/>
      <protection/>
    </xf>
    <xf numFmtId="185" fontId="6" fillId="7" borderId="26" xfId="52" applyNumberFormat="1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alculo de la Pobreza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C3" sqref="C3:H3"/>
    </sheetView>
  </sheetViews>
  <sheetFormatPr defaultColWidth="11.421875" defaultRowHeight="15"/>
  <cols>
    <col min="3" max="3" width="18.57421875" style="0" customWidth="1"/>
  </cols>
  <sheetData>
    <row r="2" spans="2:8" ht="15.75" customHeight="1">
      <c r="B2" s="2"/>
      <c r="C2" s="2"/>
      <c r="D2" s="2"/>
      <c r="E2" s="2"/>
      <c r="F2" s="2"/>
      <c r="G2" s="2"/>
      <c r="H2" s="2"/>
    </row>
    <row r="3" spans="2:8" ht="33.75" customHeight="1" thickBot="1">
      <c r="B3" s="1"/>
      <c r="C3" s="51" t="s">
        <v>17</v>
      </c>
      <c r="D3" s="51"/>
      <c r="E3" s="51"/>
      <c r="F3" s="51"/>
      <c r="G3" s="51"/>
      <c r="H3" s="51"/>
    </row>
    <row r="4" spans="3:8" ht="15">
      <c r="C4" s="52" t="s">
        <v>9</v>
      </c>
      <c r="D4" s="54" t="s">
        <v>5</v>
      </c>
      <c r="E4" s="54" t="s">
        <v>2</v>
      </c>
      <c r="F4" s="56" t="s">
        <v>16</v>
      </c>
      <c r="G4" s="56"/>
      <c r="H4" s="57"/>
    </row>
    <row r="5" spans="3:8" ht="15.75" thickBot="1">
      <c r="C5" s="53"/>
      <c r="D5" s="55"/>
      <c r="E5" s="55"/>
      <c r="F5" s="20" t="s">
        <v>5</v>
      </c>
      <c r="G5" s="21" t="s">
        <v>14</v>
      </c>
      <c r="H5" s="22" t="s">
        <v>15</v>
      </c>
    </row>
    <row r="6" spans="3:8" ht="15.75" thickBot="1">
      <c r="C6" s="11" t="s">
        <v>10</v>
      </c>
      <c r="D6" s="12">
        <f>+D7+D11</f>
        <v>2099089.3317707293</v>
      </c>
      <c r="E6" s="12">
        <f>+E7+E11</f>
        <v>854400.856591249</v>
      </c>
      <c r="F6" s="12">
        <f>+F7+F11</f>
        <v>1244688.4751794897</v>
      </c>
      <c r="G6" s="12">
        <f>+G7+G11</f>
        <v>474066.9239265532</v>
      </c>
      <c r="H6" s="23">
        <f>+H7+H11</f>
        <v>770621.5512529465</v>
      </c>
    </row>
    <row r="7" spans="3:8" ht="18.75" customHeight="1">
      <c r="C7" s="24" t="s">
        <v>3</v>
      </c>
      <c r="D7" s="25">
        <v>1188496.4141260162</v>
      </c>
      <c r="E7" s="25">
        <v>565105.5569814449</v>
      </c>
      <c r="F7" s="25">
        <v>623390.8571445611</v>
      </c>
      <c r="G7" s="25">
        <v>373436.91252637084</v>
      </c>
      <c r="H7" s="26">
        <v>249953.94461819262</v>
      </c>
    </row>
    <row r="8" spans="3:8" ht="15">
      <c r="C8" s="24" t="s">
        <v>11</v>
      </c>
      <c r="D8" s="25">
        <v>240989.3558680474</v>
      </c>
      <c r="E8" s="25">
        <v>135347.6711457588</v>
      </c>
      <c r="F8" s="25">
        <v>105641.68472228647</v>
      </c>
      <c r="G8" s="25">
        <v>72869.62924274459</v>
      </c>
      <c r="H8" s="26">
        <v>32772.05547954111</v>
      </c>
    </row>
    <row r="9" spans="3:8" ht="15">
      <c r="C9" s="24" t="s">
        <v>12</v>
      </c>
      <c r="D9" s="25">
        <v>150256.2496997233</v>
      </c>
      <c r="E9" s="25">
        <v>84504.00411963428</v>
      </c>
      <c r="F9" s="25">
        <v>65752.24558008814</v>
      </c>
      <c r="G9" s="25">
        <v>43679.14235457061</v>
      </c>
      <c r="H9" s="26">
        <v>22073.103225517698</v>
      </c>
    </row>
    <row r="10" spans="3:8" ht="15">
      <c r="C10" s="24" t="s">
        <v>13</v>
      </c>
      <c r="D10" s="25">
        <v>797250.8085582455</v>
      </c>
      <c r="E10" s="25">
        <v>345253.88171605184</v>
      </c>
      <c r="F10" s="25">
        <v>451996.92684218654</v>
      </c>
      <c r="G10" s="25">
        <v>256888.1409290556</v>
      </c>
      <c r="H10" s="26">
        <v>195108.78591313382</v>
      </c>
    </row>
    <row r="11" spans="3:8" ht="15.75" thickBot="1">
      <c r="C11" s="27" t="s">
        <v>4</v>
      </c>
      <c r="D11" s="28">
        <v>910592.917644713</v>
      </c>
      <c r="E11" s="28">
        <v>289295.29960980406</v>
      </c>
      <c r="F11" s="28">
        <v>621297.6180349285</v>
      </c>
      <c r="G11" s="28">
        <v>100630.01140018235</v>
      </c>
      <c r="H11" s="29">
        <v>520667.60663475393</v>
      </c>
    </row>
    <row r="12" spans="3:8" ht="15">
      <c r="C12" s="4" t="s">
        <v>19</v>
      </c>
      <c r="D12" s="3"/>
      <c r="E12" s="3"/>
      <c r="F12" s="3"/>
      <c r="G12" s="3"/>
      <c r="H12" s="3"/>
    </row>
    <row r="13" spans="3:8" ht="15">
      <c r="C13" s="3"/>
      <c r="D13" s="3"/>
      <c r="E13" s="3"/>
      <c r="F13" s="3"/>
      <c r="G13" s="3"/>
      <c r="H13" s="3"/>
    </row>
    <row r="14" spans="3:8" ht="15">
      <c r="C14" s="3"/>
      <c r="D14" s="3"/>
      <c r="E14" s="3"/>
      <c r="F14" s="3"/>
      <c r="G14" s="3"/>
      <c r="H14" s="3"/>
    </row>
    <row r="15" spans="3:8" ht="16.5">
      <c r="C15" s="58" t="s">
        <v>7</v>
      </c>
      <c r="D15" s="58"/>
      <c r="E15" s="58"/>
      <c r="F15" s="58"/>
      <c r="G15" s="58"/>
      <c r="H15" s="58"/>
    </row>
    <row r="16" spans="3:8" ht="17.25" thickBot="1">
      <c r="C16" s="58" t="s">
        <v>8</v>
      </c>
      <c r="D16" s="58"/>
      <c r="E16" s="58"/>
      <c r="F16" s="58"/>
      <c r="G16" s="58"/>
      <c r="H16" s="58"/>
    </row>
    <row r="17" spans="3:8" ht="15">
      <c r="C17" s="52" t="s">
        <v>9</v>
      </c>
      <c r="D17" s="54" t="s">
        <v>5</v>
      </c>
      <c r="E17" s="54" t="s">
        <v>2</v>
      </c>
      <c r="F17" s="56" t="s">
        <v>6</v>
      </c>
      <c r="G17" s="56"/>
      <c r="H17" s="57"/>
    </row>
    <row r="18" spans="3:8" ht="15">
      <c r="C18" s="53"/>
      <c r="D18" s="55"/>
      <c r="E18" s="55"/>
      <c r="F18" s="59" t="s">
        <v>5</v>
      </c>
      <c r="G18" s="61" t="s">
        <v>1</v>
      </c>
      <c r="H18" s="63" t="s">
        <v>0</v>
      </c>
    </row>
    <row r="19" spans="3:8" ht="15.75" thickBot="1">
      <c r="C19" s="53"/>
      <c r="D19" s="55"/>
      <c r="E19" s="55"/>
      <c r="F19" s="60"/>
      <c r="G19" s="62"/>
      <c r="H19" s="64"/>
    </row>
    <row r="20" spans="3:8" ht="15.75" thickBot="1">
      <c r="C20" s="11" t="s">
        <v>10</v>
      </c>
      <c r="D20" s="12">
        <v>99.99999999997486</v>
      </c>
      <c r="E20" s="13">
        <v>40.70340617045115</v>
      </c>
      <c r="F20" s="13">
        <v>59.296593829549295</v>
      </c>
      <c r="G20" s="13">
        <v>22.584409188847836</v>
      </c>
      <c r="H20" s="14">
        <v>36.712184640701935</v>
      </c>
    </row>
    <row r="21" spans="3:8" ht="15">
      <c r="C21" s="19" t="s">
        <v>3</v>
      </c>
      <c r="D21" s="15">
        <v>99.99999999998678</v>
      </c>
      <c r="E21" s="16">
        <v>47.547939586928095</v>
      </c>
      <c r="F21" s="16">
        <v>52.45206041307105</v>
      </c>
      <c r="G21" s="16">
        <v>31.420954080116843</v>
      </c>
      <c r="H21" s="17">
        <v>21.031106332954405</v>
      </c>
    </row>
    <row r="22" spans="3:8" ht="15">
      <c r="C22" s="9" t="s">
        <v>11</v>
      </c>
      <c r="D22" s="18">
        <v>99.99999999999584</v>
      </c>
      <c r="E22" s="5">
        <v>56.163339936004384</v>
      </c>
      <c r="F22" s="5">
        <v>43.83666006399473</v>
      </c>
      <c r="G22" s="5">
        <v>30.23769617552902</v>
      </c>
      <c r="H22" s="6">
        <v>13.598963888465388</v>
      </c>
    </row>
    <row r="23" spans="3:8" ht="15">
      <c r="C23" s="9" t="s">
        <v>12</v>
      </c>
      <c r="D23" s="18">
        <v>99.99999999999528</v>
      </c>
      <c r="E23" s="5">
        <v>56.23992631821284</v>
      </c>
      <c r="F23" s="5">
        <v>43.76007368178658</v>
      </c>
      <c r="G23" s="5">
        <v>29.06976744186039</v>
      </c>
      <c r="H23" s="6">
        <v>14.690306239926304</v>
      </c>
    </row>
    <row r="24" spans="3:8" ht="15">
      <c r="C24" s="9" t="s">
        <v>13</v>
      </c>
      <c r="D24" s="18">
        <v>100.00000000000556</v>
      </c>
      <c r="E24" s="5">
        <v>43.305554288544606</v>
      </c>
      <c r="F24" s="5">
        <v>56.6944457114545</v>
      </c>
      <c r="G24" s="5">
        <v>32.22174730604715</v>
      </c>
      <c r="H24" s="6">
        <v>24.47269840540771</v>
      </c>
    </row>
    <row r="25" spans="3:8" ht="15.75" thickBot="1">
      <c r="C25" s="10" t="s">
        <v>4</v>
      </c>
      <c r="D25" s="30">
        <v>100.00000000000566</v>
      </c>
      <c r="E25" s="7">
        <v>31.769992276908827</v>
      </c>
      <c r="F25" s="7">
        <v>68.23000772309332</v>
      </c>
      <c r="G25" s="7">
        <v>11.051042617426251</v>
      </c>
      <c r="H25" s="8">
        <v>57.178965105667935</v>
      </c>
    </row>
    <row r="26" ht="15">
      <c r="C26" s="33" t="s">
        <v>19</v>
      </c>
    </row>
  </sheetData>
  <sheetProtection/>
  <mergeCells count="14">
    <mergeCell ref="C16:H16"/>
    <mergeCell ref="C17:C19"/>
    <mergeCell ref="D17:D19"/>
    <mergeCell ref="E17:E19"/>
    <mergeCell ref="F18:F19"/>
    <mergeCell ref="G18:G19"/>
    <mergeCell ref="H18:H19"/>
    <mergeCell ref="F17:H17"/>
    <mergeCell ref="C3:H3"/>
    <mergeCell ref="C4:C5"/>
    <mergeCell ref="D4:D5"/>
    <mergeCell ref="E4:E5"/>
    <mergeCell ref="F4:H4"/>
    <mergeCell ref="C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K14" sqref="K14"/>
    </sheetView>
  </sheetViews>
  <sheetFormatPr defaultColWidth="11.421875" defaultRowHeight="15"/>
  <cols>
    <col min="2" max="2" width="17.28125" style="0" customWidth="1"/>
  </cols>
  <sheetData>
    <row r="2" spans="2:7" ht="17.25" customHeight="1">
      <c r="B2" s="80" t="s">
        <v>20</v>
      </c>
      <c r="C2" s="80"/>
      <c r="D2" s="80"/>
      <c r="E2" s="80"/>
      <c r="F2" s="80"/>
      <c r="G2" s="80"/>
    </row>
    <row r="3" spans="2:7" ht="15.75" thickBot="1">
      <c r="B3" s="51"/>
      <c r="C3" s="51"/>
      <c r="D3" s="51"/>
      <c r="E3" s="51"/>
      <c r="F3" s="51"/>
      <c r="G3" s="51"/>
    </row>
    <row r="4" spans="2:7" ht="15">
      <c r="B4" s="52" t="s">
        <v>9</v>
      </c>
      <c r="C4" s="71" t="s">
        <v>5</v>
      </c>
      <c r="D4" s="71" t="s">
        <v>2</v>
      </c>
      <c r="E4" s="68" t="s">
        <v>16</v>
      </c>
      <c r="F4" s="68"/>
      <c r="G4" s="69"/>
    </row>
    <row r="5" spans="2:7" ht="15">
      <c r="B5" s="53"/>
      <c r="C5" s="72"/>
      <c r="D5" s="72"/>
      <c r="E5" s="74" t="s">
        <v>5</v>
      </c>
      <c r="F5" s="76" t="s">
        <v>14</v>
      </c>
      <c r="G5" s="78" t="s">
        <v>15</v>
      </c>
    </row>
    <row r="6" spans="2:7" ht="15.75" thickBot="1">
      <c r="B6" s="70"/>
      <c r="C6" s="73"/>
      <c r="D6" s="73"/>
      <c r="E6" s="75"/>
      <c r="F6" s="77"/>
      <c r="G6" s="79"/>
    </row>
    <row r="7" spans="2:7" ht="15.75" thickBot="1">
      <c r="B7" s="11" t="s">
        <v>10</v>
      </c>
      <c r="C7" s="45">
        <f>+C9+C13</f>
        <v>2128432.301312847</v>
      </c>
      <c r="D7" s="45">
        <f>+D9+D13</f>
        <v>561733.9383875396</v>
      </c>
      <c r="E7" s="45">
        <f>+E9+E13</f>
        <v>1566698.3629253055</v>
      </c>
      <c r="F7" s="45">
        <f>+F9+F13</f>
        <v>423687.36816242384</v>
      </c>
      <c r="G7" s="46">
        <f>+G9+G13</f>
        <v>1143010.9947628807</v>
      </c>
    </row>
    <row r="8" spans="2:7" ht="15">
      <c r="B8" s="34"/>
      <c r="C8" s="35"/>
      <c r="D8" s="35"/>
      <c r="E8" s="35"/>
      <c r="F8" s="35"/>
      <c r="G8" s="36"/>
    </row>
    <row r="9" spans="2:7" ht="15">
      <c r="B9" s="24" t="s">
        <v>3</v>
      </c>
      <c r="C9" s="41">
        <f>+C10+C11+C12</f>
        <v>1213948.0414912538</v>
      </c>
      <c r="D9" s="41">
        <f>+D10+D11+D12</f>
        <v>342162.4721649687</v>
      </c>
      <c r="E9" s="41">
        <f>+E10+E11+E12</f>
        <v>871785.5693262808</v>
      </c>
      <c r="F9" s="41">
        <f>+F10+F11+F12</f>
        <v>333663.7827716812</v>
      </c>
      <c r="G9" s="42">
        <f>+G10+G11+G12</f>
        <v>538121.7865545974</v>
      </c>
    </row>
    <row r="10" spans="2:7" ht="15">
      <c r="B10" s="24" t="s">
        <v>11</v>
      </c>
      <c r="C10" s="41">
        <v>261516.65420660004</v>
      </c>
      <c r="D10" s="41">
        <v>95953.22234207188</v>
      </c>
      <c r="E10" s="41">
        <v>165563.4318645253</v>
      </c>
      <c r="F10" s="41">
        <v>68120.05368729746</v>
      </c>
      <c r="G10" s="42">
        <v>97443.37817722658</v>
      </c>
    </row>
    <row r="11" spans="2:7" ht="15">
      <c r="B11" s="37" t="s">
        <v>12</v>
      </c>
      <c r="C11" s="41">
        <v>144931.5779327184</v>
      </c>
      <c r="D11" s="41">
        <v>54896.21192020112</v>
      </c>
      <c r="E11" s="41">
        <v>90035.36601251687</v>
      </c>
      <c r="F11" s="41">
        <v>42125.14643537822</v>
      </c>
      <c r="G11" s="42">
        <v>47910.21957713824</v>
      </c>
    </row>
    <row r="12" spans="2:7" ht="15">
      <c r="B12" s="37" t="s">
        <v>13</v>
      </c>
      <c r="C12" s="41">
        <v>807499.8093519353</v>
      </c>
      <c r="D12" s="41">
        <v>191313.0379026957</v>
      </c>
      <c r="E12" s="41">
        <v>616186.7714492386</v>
      </c>
      <c r="F12" s="41">
        <v>223418.58264900555</v>
      </c>
      <c r="G12" s="42">
        <v>392768.1888002326</v>
      </c>
    </row>
    <row r="13" spans="2:7" ht="15.75" thickBot="1">
      <c r="B13" s="39" t="s">
        <v>4</v>
      </c>
      <c r="C13" s="43">
        <v>914484.2598215934</v>
      </c>
      <c r="D13" s="43">
        <v>219571.46622257083</v>
      </c>
      <c r="E13" s="43">
        <v>694912.7935990245</v>
      </c>
      <c r="F13" s="43">
        <v>90023.5853907426</v>
      </c>
      <c r="G13" s="44">
        <v>604889.2082082834</v>
      </c>
    </row>
    <row r="14" spans="2:7" s="2" customFormat="1" ht="15">
      <c r="B14" s="38" t="s">
        <v>18</v>
      </c>
      <c r="C14" s="32"/>
      <c r="D14" s="32"/>
      <c r="E14" s="32"/>
      <c r="F14" s="32"/>
      <c r="G14" s="40"/>
    </row>
    <row r="15" spans="2:7" ht="15">
      <c r="B15" s="3"/>
      <c r="C15" s="3"/>
      <c r="D15" s="3"/>
      <c r="E15" s="3"/>
      <c r="F15" s="3"/>
      <c r="G15" s="3"/>
    </row>
    <row r="16" spans="2:7" ht="15">
      <c r="B16" s="3"/>
      <c r="C16" s="3"/>
      <c r="D16" s="3"/>
      <c r="E16" s="3"/>
      <c r="F16" s="3"/>
      <c r="G16" s="3"/>
    </row>
    <row r="17" spans="2:7" ht="15">
      <c r="B17" s="67" t="s">
        <v>7</v>
      </c>
      <c r="C17" s="67"/>
      <c r="D17" s="67"/>
      <c r="E17" s="67"/>
      <c r="F17" s="67"/>
      <c r="G17" s="67"/>
    </row>
    <row r="18" spans="2:7" ht="15">
      <c r="B18" s="67" t="s">
        <v>8</v>
      </c>
      <c r="C18" s="67"/>
      <c r="D18" s="67"/>
      <c r="E18" s="67"/>
      <c r="F18" s="67"/>
      <c r="G18" s="67"/>
    </row>
    <row r="19" spans="2:7" ht="15.75" thickBot="1">
      <c r="B19" s="31"/>
      <c r="C19" s="31"/>
      <c r="D19" s="31"/>
      <c r="E19" s="31"/>
      <c r="F19" s="31"/>
      <c r="G19" s="31"/>
    </row>
    <row r="20" spans="2:7" ht="15">
      <c r="B20" s="52" t="s">
        <v>9</v>
      </c>
      <c r="C20" s="71" t="s">
        <v>5</v>
      </c>
      <c r="D20" s="71" t="s">
        <v>2</v>
      </c>
      <c r="E20" s="68" t="s">
        <v>6</v>
      </c>
      <c r="F20" s="68"/>
      <c r="G20" s="69"/>
    </row>
    <row r="21" spans="2:7" ht="15">
      <c r="B21" s="53"/>
      <c r="C21" s="72"/>
      <c r="D21" s="72"/>
      <c r="E21" s="60" t="s">
        <v>5</v>
      </c>
      <c r="F21" s="82" t="s">
        <v>1</v>
      </c>
      <c r="G21" s="65" t="s">
        <v>0</v>
      </c>
    </row>
    <row r="22" spans="2:7" ht="15.75" thickBot="1">
      <c r="B22" s="70"/>
      <c r="C22" s="73"/>
      <c r="D22" s="73"/>
      <c r="E22" s="81"/>
      <c r="F22" s="83"/>
      <c r="G22" s="66"/>
    </row>
    <row r="23" spans="2:7" ht="15.75" thickBot="1">
      <c r="B23" s="11" t="s">
        <v>10</v>
      </c>
      <c r="C23" s="12">
        <v>99.99999999997486</v>
      </c>
      <c r="D23" s="13">
        <v>26.391910047646533</v>
      </c>
      <c r="E23" s="13">
        <v>73.60808995235337</v>
      </c>
      <c r="F23" s="13">
        <v>19.906076782479172</v>
      </c>
      <c r="G23" s="14">
        <v>53.70201316987415</v>
      </c>
    </row>
    <row r="24" spans="2:7" ht="15">
      <c r="B24" s="34"/>
      <c r="C24" s="25"/>
      <c r="D24" s="47"/>
      <c r="E24" s="47"/>
      <c r="F24" s="47"/>
      <c r="G24" s="48"/>
    </row>
    <row r="25" spans="2:7" ht="15">
      <c r="B25" s="24" t="s">
        <v>3</v>
      </c>
      <c r="C25" s="25">
        <v>99.99999999998678</v>
      </c>
      <c r="D25" s="47">
        <v>28.185923982763306</v>
      </c>
      <c r="E25" s="47">
        <v>71.81407601723635</v>
      </c>
      <c r="F25" s="47">
        <v>27.48583723252254</v>
      </c>
      <c r="G25" s="48">
        <v>44.328238784713626</v>
      </c>
    </row>
    <row r="26" spans="2:7" ht="15">
      <c r="B26" s="24" t="s">
        <v>11</v>
      </c>
      <c r="C26" s="25">
        <v>99.99999999999584</v>
      </c>
      <c r="D26" s="47">
        <v>36.69105611387493</v>
      </c>
      <c r="E26" s="47">
        <v>63.308943886123984</v>
      </c>
      <c r="F26" s="47">
        <v>26.048074794304355</v>
      </c>
      <c r="G26" s="48">
        <v>37.260869091819146</v>
      </c>
    </row>
    <row r="27" spans="2:7" ht="15">
      <c r="B27" s="24" t="s">
        <v>12</v>
      </c>
      <c r="C27" s="25">
        <v>99.99999999999528</v>
      </c>
      <c r="D27" s="47">
        <v>37.87732991197101</v>
      </c>
      <c r="E27" s="47">
        <v>62.1226700880287</v>
      </c>
      <c r="F27" s="47">
        <v>29.065540468298757</v>
      </c>
      <c r="G27" s="48">
        <v>33.057129619729665</v>
      </c>
    </row>
    <row r="28" spans="2:7" ht="15">
      <c r="B28" s="24" t="s">
        <v>13</v>
      </c>
      <c r="C28" s="25">
        <v>100.00000000000556</v>
      </c>
      <c r="D28" s="47">
        <v>23.692022671340982</v>
      </c>
      <c r="E28" s="47">
        <v>76.30797732865891</v>
      </c>
      <c r="F28" s="47">
        <v>27.667942464074603</v>
      </c>
      <c r="G28" s="48">
        <v>48.640034864584244</v>
      </c>
    </row>
    <row r="29" spans="2:7" ht="15.75" thickBot="1">
      <c r="B29" s="27" t="s">
        <v>4</v>
      </c>
      <c r="C29" s="28">
        <v>100.00000000000566</v>
      </c>
      <c r="D29" s="49">
        <v>24.01041503605617</v>
      </c>
      <c r="E29" s="49">
        <v>75.98958496394404</v>
      </c>
      <c r="F29" s="49">
        <v>9.84419189547399</v>
      </c>
      <c r="G29" s="50">
        <v>66.14539306847021</v>
      </c>
    </row>
    <row r="30" spans="2:7" ht="15">
      <c r="B30" s="4" t="s">
        <v>18</v>
      </c>
      <c r="C30" s="3"/>
      <c r="D30" s="3"/>
      <c r="E30" s="3"/>
      <c r="F30" s="3"/>
      <c r="G30" s="3"/>
    </row>
  </sheetData>
  <sheetProtection/>
  <mergeCells count="17">
    <mergeCell ref="D4:D6"/>
    <mergeCell ref="B2:G3"/>
    <mergeCell ref="B20:B22"/>
    <mergeCell ref="C20:C22"/>
    <mergeCell ref="D20:D22"/>
    <mergeCell ref="E21:E22"/>
    <mergeCell ref="F21:F22"/>
    <mergeCell ref="G21:G22"/>
    <mergeCell ref="B18:G18"/>
    <mergeCell ref="E20:G20"/>
    <mergeCell ref="B4:B6"/>
    <mergeCell ref="C4:C6"/>
    <mergeCell ref="E5:E6"/>
    <mergeCell ref="F5:F6"/>
    <mergeCell ref="G5:G6"/>
    <mergeCell ref="E4:G4"/>
    <mergeCell ref="B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nnn.asdccgy6</dc:creator>
  <cp:keywords/>
  <dc:description/>
  <cp:lastModifiedBy>HP Inc.</cp:lastModifiedBy>
  <cp:lastPrinted>2016-01-05T19:33:35Z</cp:lastPrinted>
  <dcterms:created xsi:type="dcterms:W3CDTF">2015-05-15T16:55:52Z</dcterms:created>
  <dcterms:modified xsi:type="dcterms:W3CDTF">2022-03-15T15:11:03Z</dcterms:modified>
  <cp:category/>
  <cp:version/>
  <cp:contentType/>
  <cp:contentStatus/>
</cp:coreProperties>
</file>