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OML\DGE-OML\cuadros quitados de la pag web\"/>
    </mc:Choice>
  </mc:AlternateContent>
  <bookViews>
    <workbookView xWindow="0" yWindow="0" windowWidth="15360" windowHeight="6750"/>
  </bookViews>
  <sheets>
    <sheet name="Indicadores del M.L 2019-20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" l="1"/>
  <c r="L15" i="2"/>
  <c r="L14" i="2"/>
  <c r="L13" i="2"/>
  <c r="M10" i="2"/>
  <c r="L10" i="2"/>
  <c r="O10" i="2"/>
  <c r="N10" i="2"/>
  <c r="L6" i="2"/>
  <c r="M7" i="2"/>
  <c r="L7" i="2"/>
  <c r="O7" i="2"/>
  <c r="N7" i="2"/>
  <c r="H16" i="2" l="1"/>
  <c r="I13" i="2"/>
  <c r="J13" i="2"/>
  <c r="K13" i="2"/>
  <c r="H14" i="2" l="1"/>
  <c r="H13" i="2" s="1"/>
  <c r="I10" i="2"/>
  <c r="H12" i="2"/>
  <c r="H11" i="2"/>
  <c r="H10" i="2" s="1"/>
  <c r="J10" i="2"/>
  <c r="K10" i="2"/>
  <c r="H6" i="2" l="1"/>
  <c r="H7" i="2" l="1"/>
  <c r="I7" i="2"/>
  <c r="K7" i="2"/>
  <c r="J7" i="2"/>
  <c r="G13" i="2" l="1"/>
  <c r="F13" i="2"/>
  <c r="E13" i="2"/>
  <c r="D16" i="2"/>
  <c r="D15" i="2"/>
  <c r="D14" i="2" l="1"/>
  <c r="D13" i="2" s="1"/>
  <c r="G10" i="2"/>
  <c r="F10" i="2"/>
  <c r="D12" i="2"/>
  <c r="D11" i="2"/>
  <c r="D10" i="2" s="1"/>
  <c r="E6" i="2"/>
  <c r="D6" i="2"/>
  <c r="G7" i="2"/>
  <c r="F7" i="2"/>
  <c r="E7" i="2"/>
  <c r="D9" i="2"/>
  <c r="D8" i="2"/>
  <c r="D7" i="2" s="1"/>
</calcChain>
</file>

<file path=xl/sharedStrings.xml><?xml version="1.0" encoding="utf-8"?>
<sst xmlns="http://schemas.openxmlformats.org/spreadsheetml/2006/main" count="26" uniqueCount="16">
  <si>
    <t>Clasificación</t>
  </si>
  <si>
    <t>Número</t>
  </si>
  <si>
    <t>%</t>
  </si>
  <si>
    <t>Rural</t>
  </si>
  <si>
    <t>Urbano</t>
  </si>
  <si>
    <t>Población Total</t>
  </si>
  <si>
    <t>PET</t>
  </si>
  <si>
    <t>Hombres</t>
  </si>
  <si>
    <t>Mujeres</t>
  </si>
  <si>
    <t>PEA</t>
  </si>
  <si>
    <t>OCUPADOS</t>
  </si>
  <si>
    <t>salariados</t>
  </si>
  <si>
    <t>No. Asalariados</t>
  </si>
  <si>
    <t>DESOCUPADOS</t>
  </si>
  <si>
    <t>Fuente: Elaboración propia, sobre la base de cifras de la Encuesta de Hogares del INE 2019-2021</t>
  </si>
  <si>
    <t>Cuadro No. 4: Indicadores del Mercado Laboral por Dominio 2019 - 2021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</si>
</sst>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3" fontId="4" fillId="3" borderId="1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3" fontId="4" fillId="3" borderId="8" xfId="0" applyNumberFormat="1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center"/>
    </xf>
    <xf numFmtId="0" fontId="0" fillId="0" borderId="15" xfId="0" applyFont="1" applyBorder="1" applyAlignment="1">
      <alignment vertical="center" wrapText="1"/>
    </xf>
    <xf numFmtId="3" fontId="0" fillId="0" borderId="1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3" fontId="0" fillId="2" borderId="8" xfId="0" applyNumberFormat="1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 vertical="center" wrapText="1"/>
    </xf>
    <xf numFmtId="3" fontId="0" fillId="3" borderId="2" xfId="0" applyNumberFormat="1" applyFont="1" applyFill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43" fontId="0" fillId="0" borderId="2" xfId="1" applyFont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3" fontId="4" fillId="3" borderId="13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3" fontId="4" fillId="3" borderId="4" xfId="0" applyNumberFormat="1" applyFont="1" applyFill="1" applyBorder="1" applyAlignment="1">
      <alignment horizontal="center" wrapText="1"/>
    </xf>
    <xf numFmtId="3" fontId="4" fillId="3" borderId="9" xfId="0" applyNumberFormat="1" applyFont="1" applyFill="1" applyBorder="1" applyAlignment="1">
      <alignment horizontal="center" wrapText="1"/>
    </xf>
    <xf numFmtId="3" fontId="4" fillId="3" borderId="3" xfId="0" applyNumberFormat="1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center" wrapText="1"/>
    </xf>
    <xf numFmtId="3" fontId="4" fillId="3" borderId="13" xfId="0" applyNumberFormat="1" applyFont="1" applyFill="1" applyBorder="1" applyAlignment="1">
      <alignment horizontal="center"/>
    </xf>
    <xf numFmtId="4" fontId="4" fillId="3" borderId="4" xfId="0" applyNumberFormat="1" applyFont="1" applyFill="1" applyBorder="1" applyAlignment="1">
      <alignment horizontal="center"/>
    </xf>
    <xf numFmtId="3" fontId="4" fillId="3" borderId="4" xfId="0" applyNumberFormat="1" applyFont="1" applyFill="1" applyBorder="1" applyAlignment="1">
      <alignment horizontal="center"/>
    </xf>
    <xf numFmtId="3" fontId="4" fillId="3" borderId="9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17"/>
  <sheetViews>
    <sheetView tabSelected="1" workbookViewId="0">
      <selection activeCell="J25" sqref="J25"/>
    </sheetView>
  </sheetViews>
  <sheetFormatPr baseColWidth="10" defaultRowHeight="15" x14ac:dyDescent="0.25"/>
  <cols>
    <col min="3" max="3" width="17.85546875" customWidth="1"/>
    <col min="5" max="5" width="9" customWidth="1"/>
    <col min="6" max="7" width="10.7109375" customWidth="1"/>
    <col min="9" max="9" width="8.85546875" customWidth="1"/>
    <col min="10" max="10" width="10.140625" customWidth="1"/>
    <col min="12" max="12" width="10.7109375" customWidth="1"/>
    <col min="13" max="13" width="9" customWidth="1"/>
    <col min="14" max="14" width="10.5703125" customWidth="1"/>
    <col min="15" max="15" width="10.28515625" customWidth="1"/>
  </cols>
  <sheetData>
    <row r="3" spans="3:15" ht="19.5" thickBot="1" x14ac:dyDescent="0.35">
      <c r="C3" s="52" t="s">
        <v>15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3:15" x14ac:dyDescent="0.25">
      <c r="C4" s="51">
        <v>2019</v>
      </c>
      <c r="D4" s="49"/>
      <c r="E4" s="49"/>
      <c r="F4" s="49"/>
      <c r="G4" s="50"/>
      <c r="H4" s="51">
        <v>2020</v>
      </c>
      <c r="I4" s="49"/>
      <c r="J4" s="49"/>
      <c r="K4" s="50"/>
      <c r="L4" s="54">
        <v>2021</v>
      </c>
      <c r="M4" s="49"/>
      <c r="N4" s="49"/>
      <c r="O4" s="50"/>
    </row>
    <row r="5" spans="3:15" x14ac:dyDescent="0.25">
      <c r="C5" s="1" t="s">
        <v>0</v>
      </c>
      <c r="D5" s="2" t="s">
        <v>1</v>
      </c>
      <c r="E5" s="3" t="s">
        <v>2</v>
      </c>
      <c r="F5" s="3" t="s">
        <v>3</v>
      </c>
      <c r="G5" s="4" t="s">
        <v>4</v>
      </c>
      <c r="H5" s="5" t="s">
        <v>1</v>
      </c>
      <c r="I5" s="3" t="s">
        <v>2</v>
      </c>
      <c r="J5" s="3" t="s">
        <v>3</v>
      </c>
      <c r="K5" s="4" t="s">
        <v>4</v>
      </c>
      <c r="L5" s="2" t="s">
        <v>1</v>
      </c>
      <c r="M5" s="3" t="s">
        <v>2</v>
      </c>
      <c r="N5" s="3" t="s">
        <v>3</v>
      </c>
      <c r="O5" s="4" t="s">
        <v>4</v>
      </c>
    </row>
    <row r="6" spans="3:15" x14ac:dyDescent="0.25">
      <c r="C6" s="6" t="s">
        <v>5</v>
      </c>
      <c r="D6" s="7">
        <f>F6+G6</f>
        <v>9151939.9999888409</v>
      </c>
      <c r="E6" s="8">
        <f>E7</f>
        <v>100.00000000000317</v>
      </c>
      <c r="F6" s="9">
        <v>4138616.9999865573</v>
      </c>
      <c r="G6" s="10">
        <v>5013323.0000022836</v>
      </c>
      <c r="H6" s="11">
        <f>J6+K6</f>
        <v>9362596.3432960436</v>
      </c>
      <c r="I6" s="12">
        <v>100.00000000000001</v>
      </c>
      <c r="J6" s="13">
        <v>4205481.3552282797</v>
      </c>
      <c r="K6" s="14">
        <v>5157114.9880677648</v>
      </c>
      <c r="L6" s="15">
        <f>N6+O6</f>
        <v>9500256.9999998286</v>
      </c>
      <c r="M6" s="16">
        <v>100.00000000000493</v>
      </c>
      <c r="N6" s="13">
        <v>4249076.9999999497</v>
      </c>
      <c r="O6" s="14">
        <v>5251179.999999878</v>
      </c>
    </row>
    <row r="7" spans="3:15" x14ac:dyDescent="0.25">
      <c r="C7" s="6" t="s">
        <v>6</v>
      </c>
      <c r="D7" s="7">
        <f t="shared" ref="D7:K7" si="0">D8+D9</f>
        <v>7360066.7051416896</v>
      </c>
      <c r="E7" s="8">
        <f t="shared" si="0"/>
        <v>100.00000000000317</v>
      </c>
      <c r="F7" s="9">
        <f t="shared" si="0"/>
        <v>3252829.9555461309</v>
      </c>
      <c r="G7" s="10">
        <f t="shared" si="0"/>
        <v>4107236.7495955587</v>
      </c>
      <c r="H7" s="11">
        <f t="shared" si="0"/>
        <v>6908643.6656046733</v>
      </c>
      <c r="I7" s="12">
        <f t="shared" si="0"/>
        <v>100.00000000000068</v>
      </c>
      <c r="J7" s="13">
        <f t="shared" si="0"/>
        <v>3035730.4424521122</v>
      </c>
      <c r="K7" s="14">
        <f t="shared" si="0"/>
        <v>3872913.2231525616</v>
      </c>
      <c r="L7" s="15">
        <f>L8+L9</f>
        <v>6704669.6050358629</v>
      </c>
      <c r="M7" s="16">
        <f>M8+M9</f>
        <v>100.00000000000493</v>
      </c>
      <c r="N7" s="13">
        <f>N8+N9</f>
        <v>2861107.017464113</v>
      </c>
      <c r="O7" s="14">
        <f>O8+O9</f>
        <v>3843562.5875717504</v>
      </c>
    </row>
    <row r="8" spans="3:15" x14ac:dyDescent="0.25">
      <c r="C8" s="17" t="s">
        <v>7</v>
      </c>
      <c r="D8" s="18">
        <f>F8+G8</f>
        <v>3488015.0797784445</v>
      </c>
      <c r="E8" s="19">
        <v>53.261356380076421</v>
      </c>
      <c r="F8" s="20">
        <v>1630250.9375468991</v>
      </c>
      <c r="G8" s="21">
        <v>1857764.1422315454</v>
      </c>
      <c r="H8" s="22">
        <v>3168454.9666744336</v>
      </c>
      <c r="I8" s="23">
        <v>45.862185401874228</v>
      </c>
      <c r="J8" s="24">
        <v>1451264.3999821087</v>
      </c>
      <c r="K8" s="25">
        <v>1717190.5666923248</v>
      </c>
      <c r="L8" s="26">
        <v>3144545.7620128086</v>
      </c>
      <c r="M8" s="27">
        <v>46.900831021577886</v>
      </c>
      <c r="N8" s="28">
        <v>1380802.4583252335</v>
      </c>
      <c r="O8" s="29">
        <v>1763743.3036875753</v>
      </c>
    </row>
    <row r="9" spans="3:15" x14ac:dyDescent="0.25">
      <c r="C9" s="17" t="s">
        <v>8</v>
      </c>
      <c r="D9" s="18">
        <f>F9+G9</f>
        <v>3872051.6253632451</v>
      </c>
      <c r="E9" s="30">
        <v>46.738643619926748</v>
      </c>
      <c r="F9" s="20">
        <v>1622579.0179992318</v>
      </c>
      <c r="G9" s="21">
        <v>2249472.6073640133</v>
      </c>
      <c r="H9" s="31">
        <v>3740188.6989302402</v>
      </c>
      <c r="I9" s="23">
        <v>54.137814598126454</v>
      </c>
      <c r="J9" s="28">
        <v>1584466.0424700037</v>
      </c>
      <c r="K9" s="29">
        <v>2155722.6564602368</v>
      </c>
      <c r="L9" s="26">
        <v>3560123.8430230543</v>
      </c>
      <c r="M9" s="27">
        <v>53.099168978427045</v>
      </c>
      <c r="N9" s="28">
        <v>1480304.5591388794</v>
      </c>
      <c r="O9" s="29">
        <v>2079819.2838841751</v>
      </c>
    </row>
    <row r="10" spans="3:15" x14ac:dyDescent="0.25">
      <c r="C10" s="6" t="s">
        <v>9</v>
      </c>
      <c r="D10" s="7">
        <f>D11+D12</f>
        <v>4220294.2098800056</v>
      </c>
      <c r="E10" s="8">
        <v>100.00000000000317</v>
      </c>
      <c r="F10" s="9">
        <f>F12+F11</f>
        <v>1860184.7596566989</v>
      </c>
      <c r="G10" s="10">
        <f t="shared" ref="G10:O10" si="1">G11+G12</f>
        <v>2360109.4502233071</v>
      </c>
      <c r="H10" s="32">
        <f t="shared" si="1"/>
        <v>4103427.3264739243</v>
      </c>
      <c r="I10" s="12">
        <f t="shared" si="1"/>
        <v>99.999999999999375</v>
      </c>
      <c r="J10" s="13">
        <f t="shared" si="1"/>
        <v>1753414.0254421602</v>
      </c>
      <c r="K10" s="14">
        <f t="shared" si="1"/>
        <v>2350013.3010317646</v>
      </c>
      <c r="L10" s="15">
        <f t="shared" si="1"/>
        <v>4071227.2451357283</v>
      </c>
      <c r="M10" s="16">
        <f t="shared" si="1"/>
        <v>100.00000000000284</v>
      </c>
      <c r="N10" s="13">
        <f t="shared" si="1"/>
        <v>1562098.6589603932</v>
      </c>
      <c r="O10" s="14">
        <f t="shared" si="1"/>
        <v>2509128.5861753346</v>
      </c>
    </row>
    <row r="11" spans="3:15" x14ac:dyDescent="0.25">
      <c r="C11" s="17" t="s">
        <v>7</v>
      </c>
      <c r="D11" s="18">
        <f>F11+G11</f>
        <v>2617848.1414017687</v>
      </c>
      <c r="E11" s="30">
        <v>49.980412751229807</v>
      </c>
      <c r="F11" s="20">
        <v>1309436.8351288193</v>
      </c>
      <c r="G11" s="21">
        <v>1308411.3062729496</v>
      </c>
      <c r="H11" s="31">
        <f>J11+K11</f>
        <v>2317647.5450191861</v>
      </c>
      <c r="I11" s="23">
        <v>56.480774743261421</v>
      </c>
      <c r="J11" s="28">
        <v>1084134.125912627</v>
      </c>
      <c r="K11" s="29">
        <v>1233513.4191065594</v>
      </c>
      <c r="L11" s="26">
        <v>2337252.7171060569</v>
      </c>
      <c r="M11" s="27">
        <v>57.409045881647977</v>
      </c>
      <c r="N11" s="28">
        <v>1007247.9612028057</v>
      </c>
      <c r="O11" s="29">
        <v>1330004.755903251</v>
      </c>
    </row>
    <row r="12" spans="3:15" x14ac:dyDescent="0.25">
      <c r="C12" s="17" t="s">
        <v>8</v>
      </c>
      <c r="D12" s="18">
        <f>F12+G12</f>
        <v>1602446.0684782374</v>
      </c>
      <c r="E12" s="30">
        <v>65.630798105370374</v>
      </c>
      <c r="F12" s="20">
        <v>550747.92452787969</v>
      </c>
      <c r="G12" s="21">
        <v>1051698.1439503576</v>
      </c>
      <c r="H12" s="31">
        <f>J12+K12</f>
        <v>1785779.7814547382</v>
      </c>
      <c r="I12" s="23">
        <v>43.519225256737947</v>
      </c>
      <c r="J12" s="28">
        <v>669279.89952953311</v>
      </c>
      <c r="K12" s="29">
        <v>1116499.881925205</v>
      </c>
      <c r="L12" s="26">
        <v>1733974.5280296712</v>
      </c>
      <c r="M12" s="27">
        <v>42.590954118354858</v>
      </c>
      <c r="N12" s="28">
        <v>554850.69775758754</v>
      </c>
      <c r="O12" s="29">
        <v>1179123.8302720836</v>
      </c>
    </row>
    <row r="13" spans="3:15" x14ac:dyDescent="0.25">
      <c r="C13" s="6" t="s">
        <v>10</v>
      </c>
      <c r="D13" s="7">
        <f t="shared" ref="D13:K13" si="2">D14+D15</f>
        <v>3979761.4408608591</v>
      </c>
      <c r="E13" s="33">
        <f t="shared" si="2"/>
        <v>100.00184743940738</v>
      </c>
      <c r="F13" s="9">
        <f t="shared" si="2"/>
        <v>1804627.2755990832</v>
      </c>
      <c r="G13" s="10">
        <f t="shared" si="2"/>
        <v>2175134.1652617757</v>
      </c>
      <c r="H13" s="11">
        <f t="shared" si="2"/>
        <v>3655653.2532503037</v>
      </c>
      <c r="I13" s="12">
        <f t="shared" si="2"/>
        <v>99.999999999999162</v>
      </c>
      <c r="J13" s="13">
        <f t="shared" si="2"/>
        <v>1569448.3168262085</v>
      </c>
      <c r="K13" s="14">
        <f t="shared" si="2"/>
        <v>2086204.9364240952</v>
      </c>
      <c r="L13" s="15">
        <f>N13+O13</f>
        <v>3722369.5436004139</v>
      </c>
      <c r="M13" s="16"/>
      <c r="N13" s="34">
        <v>1458801.986505422</v>
      </c>
      <c r="O13" s="35">
        <v>2263567.5570949921</v>
      </c>
    </row>
    <row r="14" spans="3:15" x14ac:dyDescent="0.25">
      <c r="C14" s="17" t="s">
        <v>11</v>
      </c>
      <c r="D14" s="18">
        <f>F14+G14</f>
        <v>1914338.7767352017</v>
      </c>
      <c r="E14" s="30">
        <v>48.101847439407393</v>
      </c>
      <c r="F14" s="20">
        <v>674074.03125656466</v>
      </c>
      <c r="G14" s="21">
        <v>1240264.7454786371</v>
      </c>
      <c r="H14" s="31">
        <f>J14+K14</f>
        <v>1705450.5863623905</v>
      </c>
      <c r="I14" s="36">
        <v>46.652416632951464</v>
      </c>
      <c r="J14" s="24">
        <v>674626.82887651643</v>
      </c>
      <c r="K14" s="25">
        <v>1030823.7574858741</v>
      </c>
      <c r="L14" s="26">
        <f>N14+O14</f>
        <v>2045688.0609633191</v>
      </c>
      <c r="M14" s="27">
        <v>54.956608606480792</v>
      </c>
      <c r="N14" s="28">
        <v>691455.27684076189</v>
      </c>
      <c r="O14" s="29">
        <v>1354232.7841225574</v>
      </c>
    </row>
    <row r="15" spans="3:15" x14ac:dyDescent="0.25">
      <c r="C15" s="17" t="s">
        <v>12</v>
      </c>
      <c r="D15" s="18">
        <f>F15+G15</f>
        <v>2065422.6641256572</v>
      </c>
      <c r="E15" s="37">
        <v>51.9</v>
      </c>
      <c r="F15" s="20">
        <v>1130553.2443425185</v>
      </c>
      <c r="G15" s="21">
        <v>934869.41978313855</v>
      </c>
      <c r="H15" s="31">
        <v>1950202.6668879134</v>
      </c>
      <c r="I15" s="23">
        <v>53.347583367047697</v>
      </c>
      <c r="J15" s="28">
        <v>894821.48794969206</v>
      </c>
      <c r="K15" s="29">
        <v>1055381.1789382212</v>
      </c>
      <c r="L15" s="26">
        <f>N15+O15</f>
        <v>1676681.4826371444</v>
      </c>
      <c r="M15" s="27">
        <v>45.043391393520821</v>
      </c>
      <c r="N15" s="28">
        <v>767346.70966474072</v>
      </c>
      <c r="O15" s="29">
        <v>909334.77297240368</v>
      </c>
    </row>
    <row r="16" spans="3:15" ht="15.75" thickBot="1" x14ac:dyDescent="0.3">
      <c r="C16" s="38" t="s">
        <v>13</v>
      </c>
      <c r="D16" s="39">
        <f>F16+G16</f>
        <v>240532.76901917646</v>
      </c>
      <c r="E16" s="40">
        <v>99.999999999999318</v>
      </c>
      <c r="F16" s="41">
        <v>55557.484057661051</v>
      </c>
      <c r="G16" s="42">
        <v>184975.2849615154</v>
      </c>
      <c r="H16" s="43">
        <f>J16+K16</f>
        <v>447774.07322361413</v>
      </c>
      <c r="I16" s="44">
        <v>99.999999999999162</v>
      </c>
      <c r="J16" s="41">
        <v>183965.70861595031</v>
      </c>
      <c r="K16" s="42">
        <v>263808.36460766383</v>
      </c>
      <c r="L16" s="45">
        <f>N16+O16</f>
        <v>348857.70153523551</v>
      </c>
      <c r="M16" s="46">
        <v>99.999999999998934</v>
      </c>
      <c r="N16" s="47">
        <v>103296.67245486806</v>
      </c>
      <c r="O16" s="48">
        <v>245561.02908036741</v>
      </c>
    </row>
    <row r="17" spans="3:9" x14ac:dyDescent="0.25">
      <c r="C17" s="53" t="s">
        <v>14</v>
      </c>
      <c r="D17" s="53"/>
      <c r="E17" s="53"/>
      <c r="F17" s="53"/>
      <c r="G17" s="53"/>
      <c r="H17" s="53"/>
      <c r="I17" s="53"/>
    </row>
  </sheetData>
  <mergeCells count="5">
    <mergeCell ref="C3:O3"/>
    <mergeCell ref="C4:G4"/>
    <mergeCell ref="H4:K4"/>
    <mergeCell ref="L4:O4"/>
    <mergeCell ref="C17:I1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del M.L 2019-2021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dcterms:created xsi:type="dcterms:W3CDTF">2019-04-09T19:40:42Z</dcterms:created>
  <dcterms:modified xsi:type="dcterms:W3CDTF">2022-04-20T17:00:28Z</dcterms:modified>
</cp:coreProperties>
</file>